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제35회 북구통계연보 통계표(자료입력파일) (2)\"/>
    </mc:Choice>
  </mc:AlternateContent>
  <bookViews>
    <workbookView xWindow="0" yWindow="0" windowWidth="23250" windowHeight="11925" tabRatio="794"/>
  </bookViews>
  <sheets>
    <sheet name="목차" sheetId="30" r:id="rId1"/>
    <sheet name="ⅩⅤ-1. 공무원 총괄" sheetId="3" r:id="rId2"/>
    <sheet name="ⅩⅤ-2. 구 본청 공무원" sheetId="4" r:id="rId3"/>
    <sheet name="ⅩⅤ-3. 의회사무국, 직속기관 등 사업소 공무원" sheetId="5" r:id="rId4"/>
    <sheet name="ⅩⅤ-4. 동 공무원" sheetId="6" r:id="rId5"/>
    <sheet name="ⅩⅤ-5. 소방공무원" sheetId="7" r:id="rId6"/>
    <sheet name="ⅩⅤ-6. 국회 및 지방의원" sheetId="2" r:id="rId7"/>
    <sheet name="ⅩⅤ-7. 경찰공무원" sheetId="8" r:id="rId8"/>
    <sheet name="ⅩⅤ-8. 퇴직사유별 공무원" sheetId="9" r:id="rId9"/>
    <sheet name=" ⅩⅤ-9. 화재발생" sheetId="17" r:id="rId10"/>
    <sheet name="ⅩⅤ-10. 발화요인별 화재발생" sheetId="18" r:id="rId11"/>
    <sheet name="ⅩⅤ-11. 장소별 화재발생" sheetId="19" r:id="rId12"/>
    <sheet name="ⅩⅤ-12. 산불발생 현황" sheetId="20" r:id="rId13"/>
    <sheet name="ⅩⅤ-13. 소방 장비" sheetId="21" r:id="rId14"/>
    <sheet name=" ⅩⅤ-14. 119 구급활동 실적" sheetId="22" r:id="rId15"/>
    <sheet name="ⅩⅤ-15. 119 구조활동 실적" sheetId="23" r:id="rId16"/>
    <sheet name="ⅩⅤ-16. 재난사고 발생 및 피해 현황" sheetId="24" r:id="rId17"/>
    <sheet name=" ⅩⅤ-17. 풍수해 발생" sheetId="25" r:id="rId18"/>
    <sheet name=" ⅩⅤ-18. 소방대상물 현황" sheetId="27" r:id="rId19"/>
    <sheet name="ⅩⅤ-19. 위험물 제조소 설치 현황" sheetId="26" r:id="rId20"/>
    <sheet name="X V-20. 교통사고건수(자동차)" sheetId="32" r:id="rId21"/>
    <sheet name="ⅩⅤ-21. 자동차 단속 및 처리" sheetId="29"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4" l="1"/>
  <c r="C12" i="24"/>
  <c r="W12" i="24"/>
  <c r="E12" i="29"/>
  <c r="F12" i="29"/>
  <c r="G12" i="29"/>
  <c r="H12" i="29"/>
  <c r="I12" i="29"/>
  <c r="J12" i="29"/>
  <c r="K12" i="29"/>
  <c r="L12" i="29"/>
  <c r="M12" i="29"/>
  <c r="N12" i="29"/>
  <c r="O12" i="29"/>
  <c r="P12" i="29"/>
  <c r="Q12" i="29"/>
  <c r="R12" i="29"/>
  <c r="S12" i="29"/>
  <c r="T12" i="29"/>
  <c r="U12" i="29"/>
  <c r="V12" i="29"/>
  <c r="D12" i="29"/>
  <c r="C12" i="29"/>
  <c r="F12" i="26" l="1"/>
  <c r="G12" i="26"/>
  <c r="H12" i="26"/>
  <c r="I12" i="26"/>
  <c r="J12" i="26"/>
  <c r="K12" i="26"/>
  <c r="L12" i="26"/>
  <c r="M12" i="26"/>
  <c r="N12" i="26"/>
  <c r="O12" i="26"/>
  <c r="P12" i="26"/>
  <c r="Q12" i="26"/>
  <c r="E12" i="26"/>
  <c r="C12" i="26"/>
  <c r="AH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D11" i="27"/>
  <c r="C11" i="27"/>
  <c r="R12" i="23"/>
  <c r="E12" i="23"/>
  <c r="F12" i="23"/>
  <c r="G12" i="23"/>
  <c r="H12" i="23"/>
  <c r="I12" i="23"/>
  <c r="J12" i="23"/>
  <c r="K12" i="23"/>
  <c r="L12" i="23"/>
  <c r="M12" i="23"/>
  <c r="N12" i="23"/>
  <c r="O12" i="23"/>
  <c r="P12" i="23"/>
  <c r="Q12" i="23"/>
  <c r="D12" i="23"/>
  <c r="C12" i="23"/>
  <c r="E13" i="22"/>
  <c r="F13" i="22"/>
  <c r="G13" i="22"/>
  <c r="H13" i="22"/>
  <c r="I13" i="22"/>
  <c r="J13" i="22"/>
  <c r="K13" i="22"/>
  <c r="L13" i="22"/>
  <c r="M13" i="22"/>
  <c r="N13" i="22"/>
  <c r="O13" i="22"/>
  <c r="D13" i="22"/>
  <c r="C13" i="22"/>
  <c r="E27" i="21"/>
  <c r="F27" i="21"/>
  <c r="G27" i="21"/>
  <c r="H27" i="21"/>
  <c r="I27" i="21"/>
  <c r="J27" i="21"/>
  <c r="K27" i="21"/>
  <c r="L27" i="21"/>
  <c r="M27" i="21"/>
  <c r="N27" i="21"/>
  <c r="O27" i="21"/>
  <c r="P27" i="21"/>
  <c r="Q27" i="21"/>
  <c r="R27" i="21"/>
  <c r="S27" i="21"/>
  <c r="T27" i="21"/>
  <c r="U27" i="21"/>
  <c r="V27" i="21"/>
  <c r="W27" i="21"/>
  <c r="X27" i="21"/>
  <c r="Y27" i="21"/>
  <c r="Z27" i="21"/>
  <c r="AA27" i="21"/>
  <c r="AB27" i="21"/>
  <c r="AC27" i="21"/>
  <c r="D27" i="21"/>
  <c r="C27" i="21"/>
  <c r="E13" i="21"/>
  <c r="F13" i="21"/>
  <c r="G13" i="21"/>
  <c r="H13" i="21"/>
  <c r="I13" i="21"/>
  <c r="J13" i="21"/>
  <c r="K13" i="21"/>
  <c r="L13" i="21"/>
  <c r="M13" i="21"/>
  <c r="N13" i="21"/>
  <c r="O13" i="21"/>
  <c r="P13" i="21"/>
  <c r="Q13" i="21"/>
  <c r="R13" i="21"/>
  <c r="S13" i="21"/>
  <c r="T13" i="21"/>
  <c r="U13" i="21"/>
  <c r="V13" i="21"/>
  <c r="W13" i="21"/>
  <c r="X13" i="21"/>
  <c r="Y13" i="21"/>
  <c r="Z13" i="21"/>
  <c r="D13" i="21"/>
  <c r="C13" i="21"/>
  <c r="E12" i="19"/>
  <c r="F12" i="19"/>
  <c r="G12" i="19"/>
  <c r="H12" i="19"/>
  <c r="I12" i="19"/>
  <c r="J12" i="19"/>
  <c r="K12" i="19"/>
  <c r="L12" i="19"/>
  <c r="M12" i="19"/>
  <c r="N12" i="19"/>
  <c r="O12" i="19"/>
  <c r="P12" i="19"/>
  <c r="Q12" i="19"/>
  <c r="R12" i="19"/>
  <c r="S12" i="19"/>
  <c r="T12" i="19"/>
  <c r="U12" i="19"/>
  <c r="D12" i="19"/>
  <c r="C12" i="19"/>
  <c r="E12" i="18"/>
  <c r="F12" i="18"/>
  <c r="G12" i="18"/>
  <c r="H12" i="18"/>
  <c r="I12" i="18"/>
  <c r="J12" i="18"/>
  <c r="K12" i="18"/>
  <c r="L12" i="18"/>
  <c r="M12" i="18"/>
  <c r="D12" i="18"/>
  <c r="C12" i="18"/>
  <c r="AB13" i="17"/>
  <c r="E13" i="17"/>
  <c r="F13" i="17"/>
  <c r="G13" i="17"/>
  <c r="H13" i="17"/>
  <c r="I13" i="17"/>
  <c r="J13" i="17"/>
  <c r="K13" i="17"/>
  <c r="L13" i="17"/>
  <c r="M13" i="17"/>
  <c r="N13" i="17"/>
  <c r="O13" i="17"/>
  <c r="P13" i="17"/>
  <c r="Q13" i="17"/>
  <c r="R13" i="17"/>
  <c r="S13" i="17"/>
  <c r="T13" i="17"/>
  <c r="U13" i="17"/>
  <c r="V13" i="17"/>
  <c r="W13" i="17"/>
  <c r="X13" i="17"/>
  <c r="Y13" i="17"/>
  <c r="Z13" i="17"/>
  <c r="AA13" i="17"/>
  <c r="D13" i="17"/>
  <c r="C13" i="17"/>
  <c r="D14" i="8"/>
  <c r="D13" i="8"/>
  <c r="G12" i="8"/>
  <c r="F12" i="8"/>
  <c r="C12" i="8"/>
  <c r="C19" i="3"/>
  <c r="D12" i="8" l="1"/>
</calcChain>
</file>

<file path=xl/sharedStrings.xml><?xml version="1.0" encoding="utf-8"?>
<sst xmlns="http://schemas.openxmlformats.org/spreadsheetml/2006/main" count="876" uniqueCount="577">
  <si>
    <t>연 별 및  
직 능 별</t>
  </si>
  <si>
    <t>정 무 직</t>
    <phoneticPr fontId="3" type="noConversion"/>
  </si>
  <si>
    <t>별 정 직</t>
    <phoneticPr fontId="3" type="noConversion"/>
  </si>
  <si>
    <t>특 정 직</t>
    <phoneticPr fontId="3" type="noConversion"/>
  </si>
  <si>
    <t>일 반 직</t>
    <phoneticPr fontId="3" type="noConversion"/>
  </si>
  <si>
    <t>연 구 관</t>
    <phoneticPr fontId="3" type="noConversion"/>
  </si>
  <si>
    <t>연 구 사</t>
    <phoneticPr fontId="3" type="noConversion"/>
  </si>
  <si>
    <t>지 도 관</t>
    <phoneticPr fontId="3" type="noConversion"/>
  </si>
  <si>
    <t>지 도 사</t>
    <phoneticPr fontId="3" type="noConversion"/>
  </si>
  <si>
    <t xml:space="preserve"> </t>
  </si>
  <si>
    <t>단위 : 명</t>
    <phoneticPr fontId="3" type="noConversion"/>
  </si>
  <si>
    <t>2 0 1 4</t>
  </si>
  <si>
    <t>의 회 사 무 국</t>
  </si>
  <si>
    <t>보   건   소</t>
  </si>
  <si>
    <t xml:space="preserve">  </t>
  </si>
  <si>
    <t>북부소방서</t>
    <phoneticPr fontId="3" type="noConversion"/>
  </si>
  <si>
    <t>-</t>
  </si>
  <si>
    <t>북부경찰서</t>
  </si>
  <si>
    <t>강북경찰서</t>
  </si>
  <si>
    <t>연 별 및
사 유 별</t>
  </si>
  <si>
    <t>정년퇴직</t>
  </si>
  <si>
    <t>의원면직</t>
  </si>
  <si>
    <t>당연퇴직</t>
  </si>
  <si>
    <t>직권면직</t>
  </si>
  <si>
    <t>명예퇴직</t>
  </si>
  <si>
    <t>조기퇴직</t>
  </si>
  <si>
    <t>사    망</t>
  </si>
  <si>
    <t>징계파면</t>
  </si>
  <si>
    <t>징계해임</t>
  </si>
  <si>
    <t>부동산</t>
  </si>
  <si>
    <t>동  산</t>
  </si>
  <si>
    <t>소방서별</t>
  </si>
  <si>
    <t>소계</t>
  </si>
  <si>
    <t>55m</t>
  </si>
  <si>
    <t>52m</t>
  </si>
  <si>
    <t>50m</t>
  </si>
  <si>
    <t>46m</t>
  </si>
  <si>
    <t>40m</t>
  </si>
  <si>
    <t>32m</t>
  </si>
  <si>
    <t>45m</t>
  </si>
  <si>
    <t>41m</t>
  </si>
  <si>
    <t>35m</t>
  </si>
  <si>
    <t>27m</t>
  </si>
  <si>
    <t>18.5m</t>
  </si>
  <si>
    <t>22m</t>
  </si>
  <si>
    <t>단위 : 건</t>
    <phoneticPr fontId="3" type="noConversion"/>
  </si>
  <si>
    <t>자료:총무과</t>
    <phoneticPr fontId="2" type="noConversion"/>
  </si>
  <si>
    <t>주1) 비례대표 미포함</t>
    <phoneticPr fontId="2" type="noConversion"/>
  </si>
  <si>
    <t>주2) 비례대표 포함</t>
    <phoneticPr fontId="2" type="noConversion"/>
  </si>
  <si>
    <t>합  계
Total</t>
    <phoneticPr fontId="2" type="noConversion"/>
  </si>
  <si>
    <t>동
Dong</t>
    <phoneticPr fontId="2" type="noConversion"/>
  </si>
  <si>
    <t>연  별
Yearly</t>
    <phoneticPr fontId="2" type="noConversion"/>
  </si>
  <si>
    <t>합  계
Total</t>
    <phoneticPr fontId="2" type="noConversion"/>
  </si>
  <si>
    <t>연구관
Research officer</t>
    <phoneticPr fontId="2" type="noConversion"/>
  </si>
  <si>
    <t>연구사
Researcher</t>
    <phoneticPr fontId="2" type="noConversion"/>
  </si>
  <si>
    <t>기타직
Others</t>
    <phoneticPr fontId="2" type="noConversion"/>
  </si>
  <si>
    <t>합   계
Total</t>
    <phoneticPr fontId="2" type="noConversion"/>
  </si>
  <si>
    <t>합   계
Total</t>
    <phoneticPr fontId="2" type="noConversion"/>
  </si>
  <si>
    <t>별정직
Specific</t>
    <phoneticPr fontId="2" type="noConversion"/>
  </si>
  <si>
    <t>연구관
Research officer</t>
  </si>
  <si>
    <t>연구사
Researcher</t>
  </si>
  <si>
    <t>기타직
Others</t>
  </si>
  <si>
    <t>기 타 직
Others</t>
    <phoneticPr fontId="3" type="noConversion"/>
  </si>
  <si>
    <t>연  별
Yearly</t>
    <phoneticPr fontId="2" type="noConversion"/>
  </si>
  <si>
    <t>소방장
Fire sergeant</t>
    <phoneticPr fontId="2" type="noConversion"/>
  </si>
  <si>
    <t xml:space="preserve">   6. 국회 및 지방의원 Members of National and Regional Assemblies</t>
    <phoneticPr fontId="2" type="noConversion"/>
  </si>
  <si>
    <t>국회의원
Member of National Assembly</t>
    <phoneticPr fontId="2" type="noConversion"/>
  </si>
  <si>
    <t xml:space="preserve">선거구수
No. of constituency </t>
    <phoneticPr fontId="2" type="noConversion"/>
  </si>
  <si>
    <t>계
Total</t>
    <phoneticPr fontId="2" type="noConversion"/>
  </si>
  <si>
    <t>남
Male</t>
    <phoneticPr fontId="2" type="noConversion"/>
  </si>
  <si>
    <t>여
Female</t>
    <phoneticPr fontId="2" type="noConversion"/>
  </si>
  <si>
    <t>선거구수
No. of constituency</t>
    <phoneticPr fontId="2" type="noConversion"/>
  </si>
  <si>
    <t>계
Total</t>
    <phoneticPr fontId="2" type="noConversion"/>
  </si>
  <si>
    <t>광역시도 의원
Member of Metropolitan city and Province Assembly</t>
    <phoneticPr fontId="2" type="noConversion"/>
  </si>
  <si>
    <t>자치구 의원
Member of. Si,Gun,Gu Assembly</t>
    <phoneticPr fontId="2" type="noConversion"/>
  </si>
  <si>
    <t>합 계
Total</t>
    <phoneticPr fontId="2" type="noConversion"/>
  </si>
  <si>
    <t>계
Sub-total</t>
    <phoneticPr fontId="3" type="noConversion"/>
  </si>
  <si>
    <t>경찰서
Police station</t>
    <phoneticPr fontId="2" type="noConversion"/>
  </si>
  <si>
    <t>기타직
Others</t>
    <phoneticPr fontId="3" type="noConversion"/>
  </si>
  <si>
    <t>일반
General</t>
    <phoneticPr fontId="2" type="noConversion"/>
  </si>
  <si>
    <t>총  계
Total</t>
    <phoneticPr fontId="2" type="noConversion"/>
  </si>
  <si>
    <t>연  별
Yearly</t>
    <phoneticPr fontId="2" type="noConversion"/>
  </si>
  <si>
    <t>발         생
Number of fire incidents</t>
    <phoneticPr fontId="2" type="noConversion"/>
  </si>
  <si>
    <t>소         실
Burnt-down</t>
    <phoneticPr fontId="2" type="noConversion"/>
  </si>
  <si>
    <t>방  화
Incendi ary fire</t>
    <phoneticPr fontId="2" type="noConversion"/>
  </si>
  <si>
    <t>기  타
Others</t>
    <phoneticPr fontId="2" type="noConversion"/>
  </si>
  <si>
    <t>동  수
No. of Buildings</t>
    <phoneticPr fontId="2" type="noConversion"/>
  </si>
  <si>
    <t>이재가구수
No. of households</t>
    <phoneticPr fontId="2" type="noConversion"/>
  </si>
  <si>
    <t>면 적(㎡)
Area</t>
    <phoneticPr fontId="2" type="noConversion"/>
  </si>
  <si>
    <t>남
Male</t>
    <phoneticPr fontId="2" type="noConversion"/>
  </si>
  <si>
    <t>여
Female</t>
    <phoneticPr fontId="2" type="noConversion"/>
  </si>
  <si>
    <t>사  망
Death</t>
    <phoneticPr fontId="2" type="noConversion"/>
  </si>
  <si>
    <t>남
Male</t>
    <phoneticPr fontId="2" type="noConversion"/>
  </si>
  <si>
    <t>여
Female</t>
    <phoneticPr fontId="2" type="noConversion"/>
  </si>
  <si>
    <t>부  상
Injury</t>
    <phoneticPr fontId="2" type="noConversion"/>
  </si>
  <si>
    <t>남
Male</t>
    <phoneticPr fontId="2" type="noConversion"/>
  </si>
  <si>
    <t>여
Female</t>
    <phoneticPr fontId="2" type="noConversion"/>
  </si>
  <si>
    <t>화학적요인
Chemicals</t>
    <phoneticPr fontId="2" type="noConversion"/>
  </si>
  <si>
    <t>교통사고
Traffic accident</t>
    <phoneticPr fontId="2" type="noConversion"/>
  </si>
  <si>
    <t>부주의
Careless</t>
    <phoneticPr fontId="2" type="noConversion"/>
  </si>
  <si>
    <t>기타
Others</t>
    <phoneticPr fontId="2" type="noConversion"/>
  </si>
  <si>
    <t>작업장
Workshop</t>
    <phoneticPr fontId="2" type="noConversion"/>
  </si>
  <si>
    <t>기  타 
Others</t>
    <phoneticPr fontId="2" type="noConversion"/>
  </si>
  <si>
    <t>연  별
Yearly</t>
    <phoneticPr fontId="2" type="noConversion"/>
  </si>
  <si>
    <t>합  계
Total</t>
    <phoneticPr fontId="3" type="noConversion"/>
  </si>
  <si>
    <t>면 적
Area</t>
    <phoneticPr fontId="3" type="noConversion"/>
  </si>
  <si>
    <t>면 적
Area</t>
    <phoneticPr fontId="3" type="noConversion"/>
  </si>
  <si>
    <t>논 밭 두 렁
Weed burning</t>
    <phoneticPr fontId="3" type="noConversion"/>
  </si>
  <si>
    <t>기  타
Others</t>
    <phoneticPr fontId="3" type="noConversion"/>
  </si>
  <si>
    <t>연 별
Yearly</t>
    <phoneticPr fontId="3" type="noConversion"/>
  </si>
  <si>
    <t>합계
Total</t>
    <phoneticPr fontId="2" type="noConversion"/>
  </si>
  <si>
    <t>고가차
Aerial ladder truck</t>
    <phoneticPr fontId="2" type="noConversion"/>
  </si>
  <si>
    <t>굴절차
Aerial ladder platfrom</t>
    <phoneticPr fontId="2" type="noConversion"/>
  </si>
  <si>
    <t>방수탑차
Drainage truck</t>
    <phoneticPr fontId="2" type="noConversion"/>
  </si>
  <si>
    <t>화학차
Chemical truck</t>
    <phoneticPr fontId="2" type="noConversion"/>
  </si>
  <si>
    <t>소계
Sub total</t>
    <phoneticPr fontId="2" type="noConversion"/>
  </si>
  <si>
    <t>내폭
Inplosire</t>
    <phoneticPr fontId="2" type="noConversion"/>
  </si>
  <si>
    <t>배연차
Exhaust truck</t>
    <phoneticPr fontId="2" type="noConversion"/>
  </si>
  <si>
    <t>구조공작차
Rescue vehicle</t>
    <phoneticPr fontId="3" type="noConversion"/>
  </si>
  <si>
    <t>제독차
Detoxication</t>
    <phoneticPr fontId="2" type="noConversion"/>
  </si>
  <si>
    <t>조명차·조연자
Flood-light ruck</t>
    <phoneticPr fontId="3" type="noConversion"/>
  </si>
  <si>
    <t>구조버스
Rescue bus</t>
    <phoneticPr fontId="2" type="noConversion"/>
  </si>
  <si>
    <t>연 별 
Yearly</t>
    <phoneticPr fontId="3" type="noConversion"/>
  </si>
  <si>
    <t>펌프차
Pumper</t>
    <phoneticPr fontId="2" type="noConversion"/>
  </si>
  <si>
    <t>소계
Sub total</t>
    <phoneticPr fontId="2" type="noConversion"/>
  </si>
  <si>
    <t>중형
Middle size</t>
    <phoneticPr fontId="2" type="noConversion"/>
  </si>
  <si>
    <t>소형
Small size</t>
    <phoneticPr fontId="2" type="noConversion"/>
  </si>
  <si>
    <t>물탱크차
Water tank truck</t>
    <phoneticPr fontId="3" type="noConversion"/>
  </si>
  <si>
    <t>구  급  차
Ambulance</t>
    <phoneticPr fontId="2" type="noConversion"/>
  </si>
  <si>
    <t>소계
Sub total</t>
    <phoneticPr fontId="2" type="noConversion"/>
  </si>
  <si>
    <t>승합형
Bus</t>
    <phoneticPr fontId="2" type="noConversion"/>
  </si>
  <si>
    <t>화물형
Truck</t>
    <phoneticPr fontId="2" type="noConversion"/>
  </si>
  <si>
    <t>지휘차
Fire command vehicle</t>
    <phoneticPr fontId="2" type="noConversion"/>
  </si>
  <si>
    <t>재난지원차
Disaster support car</t>
    <phoneticPr fontId="3" type="noConversion"/>
  </si>
  <si>
    <t>홍보차
Publicity car</t>
    <phoneticPr fontId="2" type="noConversion"/>
  </si>
  <si>
    <t>순찰차
Patrol car</t>
    <phoneticPr fontId="2" type="noConversion"/>
  </si>
  <si>
    <t>굴삭기
Exacvator</t>
    <phoneticPr fontId="2" type="noConversion"/>
  </si>
  <si>
    <t>견인차
Wrecker</t>
    <phoneticPr fontId="2" type="noConversion"/>
  </si>
  <si>
    <t>미부문가스 소방차
Atomized gas fire trucks</t>
    <phoneticPr fontId="2" type="noConversion"/>
  </si>
  <si>
    <t>기타(이동체험, 이동정비)
Others</t>
    <phoneticPr fontId="2" type="noConversion"/>
  </si>
  <si>
    <t>행정차
Passenger car</t>
    <phoneticPr fontId="2" type="noConversion"/>
  </si>
  <si>
    <t>승용차
Passenger car</t>
    <phoneticPr fontId="2" type="noConversion"/>
  </si>
  <si>
    <t>승합차
Bus</t>
    <phoneticPr fontId="2" type="noConversion"/>
  </si>
  <si>
    <t>화물차
Truck</t>
    <phoneticPr fontId="2" type="noConversion"/>
  </si>
  <si>
    <t>교육용차
Educational car</t>
    <phoneticPr fontId="2" type="noConversion"/>
  </si>
  <si>
    <t>이륜차
Two wheeled vehicle</t>
    <phoneticPr fontId="2" type="noConversion"/>
  </si>
  <si>
    <t>트레일러
Trailer</t>
    <phoneticPr fontId="2" type="noConversion"/>
  </si>
  <si>
    <t>헬기
Fire heicopter</t>
    <phoneticPr fontId="2" type="noConversion"/>
  </si>
  <si>
    <t>기타
Others</t>
    <phoneticPr fontId="2" type="noConversion"/>
  </si>
  <si>
    <t>신고건수
No. of cases reported</t>
    <phoneticPr fontId="2" type="noConversion"/>
  </si>
  <si>
    <t>이송건수
No. of patients transported</t>
    <phoneticPr fontId="2" type="noConversion"/>
  </si>
  <si>
    <t>질    병
Diseases</t>
    <phoneticPr fontId="2" type="noConversion"/>
  </si>
  <si>
    <t>당뇨
Diabetes</t>
    <phoneticPr fontId="2" type="noConversion"/>
  </si>
  <si>
    <t>교통사고
Traffic accident</t>
    <phoneticPr fontId="2" type="noConversion"/>
  </si>
  <si>
    <t>사고부상
Wounded</t>
    <phoneticPr fontId="2" type="noConversion"/>
  </si>
  <si>
    <t>추락/낙상
Fall</t>
    <phoneticPr fontId="2" type="noConversion"/>
  </si>
  <si>
    <t>둔상
Traumatic shock</t>
    <phoneticPr fontId="2" type="noConversion"/>
  </si>
  <si>
    <t>기타
Others</t>
    <phoneticPr fontId="2" type="noConversion"/>
  </si>
  <si>
    <t>의원
Clinics</t>
  </si>
  <si>
    <t>일반병원
Hospitals</t>
  </si>
  <si>
    <t>종합병원
General hospitals</t>
  </si>
  <si>
    <t>연  별
Yearly</t>
    <phoneticPr fontId="2" type="noConversion"/>
  </si>
  <si>
    <t>인명구조
Rescue</t>
    <phoneticPr fontId="2" type="noConversion"/>
  </si>
  <si>
    <t>안전조치
Safety action</t>
    <phoneticPr fontId="2" type="noConversion"/>
  </si>
  <si>
    <t>기타
Others</t>
    <phoneticPr fontId="2" type="noConversion"/>
  </si>
  <si>
    <t>화재
Fire</t>
    <phoneticPr fontId="2" type="noConversion"/>
  </si>
  <si>
    <t>기계
Machinery</t>
    <phoneticPr fontId="2" type="noConversion"/>
  </si>
  <si>
    <t>승강기
Elevator</t>
    <phoneticPr fontId="2" type="noConversion"/>
  </si>
  <si>
    <t>갇힘
Confinement</t>
    <phoneticPr fontId="2" type="noConversion"/>
  </si>
  <si>
    <t>합  계
Total</t>
    <phoneticPr fontId="2" type="noConversion"/>
  </si>
  <si>
    <t>화  재
Fire incident</t>
    <phoneticPr fontId="2" type="noConversion"/>
  </si>
  <si>
    <t>산  불
Forest fire</t>
    <phoneticPr fontId="2" type="noConversion"/>
  </si>
  <si>
    <t>붕  괴
Collapse</t>
    <phoneticPr fontId="2" type="noConversion"/>
  </si>
  <si>
    <t>폭  발
Explosion</t>
    <phoneticPr fontId="2" type="noConversion"/>
  </si>
  <si>
    <t>환경오염
Environmental pollution</t>
    <phoneticPr fontId="2" type="noConversion"/>
  </si>
  <si>
    <t>유·도선
Barge</t>
    <phoneticPr fontId="2" type="noConversion"/>
  </si>
  <si>
    <t>해  난
Marine accident</t>
    <phoneticPr fontId="2" type="noConversion"/>
  </si>
  <si>
    <t>인원
Persons</t>
    <phoneticPr fontId="2" type="noConversion"/>
  </si>
  <si>
    <t>인원
Persons</t>
    <phoneticPr fontId="2" type="noConversion"/>
  </si>
  <si>
    <t>인원
Persons</t>
    <phoneticPr fontId="2" type="noConversion"/>
  </si>
  <si>
    <t>인원
Persons</t>
    <phoneticPr fontId="2" type="noConversion"/>
  </si>
  <si>
    <t>인원
Persons</t>
    <phoneticPr fontId="2" type="noConversion"/>
  </si>
  <si>
    <t>인원
Persons</t>
    <phoneticPr fontId="2" type="noConversion"/>
  </si>
  <si>
    <t>인원
Persons</t>
    <phoneticPr fontId="2" type="noConversion"/>
  </si>
  <si>
    <t>인원
Persons</t>
    <phoneticPr fontId="2" type="noConversion"/>
  </si>
  <si>
    <t>건
Cases</t>
    <phoneticPr fontId="2" type="noConversion"/>
  </si>
  <si>
    <t>건
Cases</t>
    <phoneticPr fontId="2" type="noConversion"/>
  </si>
  <si>
    <t>건
Cases</t>
    <phoneticPr fontId="2" type="noConversion"/>
  </si>
  <si>
    <t>건
Cases</t>
    <phoneticPr fontId="2" type="noConversion"/>
  </si>
  <si>
    <t>건
Cases</t>
    <phoneticPr fontId="2" type="noConversion"/>
  </si>
  <si>
    <t>건
Cases</t>
    <phoneticPr fontId="2" type="noConversion"/>
  </si>
  <si>
    <t>인 명 피 해
Number of casualties</t>
    <phoneticPr fontId="2" type="noConversion"/>
  </si>
  <si>
    <t>사  망
Death</t>
    <phoneticPr fontId="2" type="noConversion"/>
  </si>
  <si>
    <t>부  상
Injury</t>
    <phoneticPr fontId="2" type="noConversion"/>
  </si>
  <si>
    <t>피                  해                액
Amount of damages</t>
    <phoneticPr fontId="2" type="noConversion"/>
  </si>
  <si>
    <t>건  물
Building</t>
    <phoneticPr fontId="2" type="noConversion"/>
  </si>
  <si>
    <t>공공시설
Public facilities</t>
    <phoneticPr fontId="2" type="noConversion"/>
  </si>
  <si>
    <t>기  타
Others</t>
    <phoneticPr fontId="2" type="noConversion"/>
  </si>
  <si>
    <t>계
Total</t>
    <phoneticPr fontId="2" type="noConversion"/>
  </si>
  <si>
    <t>아파트
Apartment</t>
    <phoneticPr fontId="2" type="noConversion"/>
  </si>
  <si>
    <t>기숙사
Dormitory</t>
    <phoneticPr fontId="2" type="noConversion"/>
  </si>
  <si>
    <t xml:space="preserve">공    장
Factory </t>
    <phoneticPr fontId="2" type="noConversion"/>
  </si>
  <si>
    <t>창고시설
Warehouse</t>
    <phoneticPr fontId="2" type="noConversion"/>
  </si>
  <si>
    <t>장례식장
Funeral hall</t>
    <phoneticPr fontId="2" type="noConversion"/>
  </si>
  <si>
    <t>지하가
Underground arcade</t>
    <phoneticPr fontId="2" type="noConversion"/>
  </si>
  <si>
    <t>주 유
Fueling</t>
    <phoneticPr fontId="2" type="noConversion"/>
  </si>
  <si>
    <t>판 매
Selling</t>
    <phoneticPr fontId="2" type="noConversion"/>
  </si>
  <si>
    <t>일반
General</t>
    <phoneticPr fontId="2" type="noConversion"/>
  </si>
  <si>
    <t>연    별
Yearly</t>
    <phoneticPr fontId="2" type="noConversion"/>
  </si>
  <si>
    <t>차대차
Vehicle to vehicle</t>
    <phoneticPr fontId="2" type="noConversion"/>
  </si>
  <si>
    <t>차량단독
Vehicle only</t>
    <phoneticPr fontId="2" type="noConversion"/>
  </si>
  <si>
    <t>화  물
Truck</t>
    <phoneticPr fontId="2" type="noConversion"/>
  </si>
  <si>
    <t>건  수
Cases</t>
    <phoneticPr fontId="2" type="noConversion"/>
  </si>
  <si>
    <t>처     리      상     항
By punishment</t>
    <phoneticPr fontId="2" type="noConversion"/>
  </si>
  <si>
    <t>입   건
Prosecuted</t>
    <phoneticPr fontId="2" type="noConversion"/>
  </si>
  <si>
    <t>2 0 1 5</t>
  </si>
  <si>
    <t>2 0 1 6</t>
  </si>
  <si>
    <t>2 0 1 7</t>
  </si>
  <si>
    <t>4(비례2)</t>
  </si>
  <si>
    <t>용       도       별
By Use</t>
    <phoneticPr fontId="2" type="noConversion"/>
  </si>
  <si>
    <t>승 합 차
Bus</t>
    <phoneticPr fontId="2" type="noConversion"/>
  </si>
  <si>
    <t>화 물 차
Truck</t>
    <phoneticPr fontId="2" type="noConversion"/>
  </si>
  <si>
    <t>사 업 용
Business</t>
    <phoneticPr fontId="2" type="noConversion"/>
  </si>
  <si>
    <t>기  타
Others</t>
    <phoneticPr fontId="2" type="noConversion"/>
  </si>
  <si>
    <t>Unit : person</t>
  </si>
  <si>
    <t>특정직
Special
(fire fighter)</t>
    <phoneticPr fontId="2" type="noConversion"/>
  </si>
  <si>
    <t>임기제
 Fixed-term
(General)</t>
    <phoneticPr fontId="2" type="noConversion"/>
  </si>
  <si>
    <t>Unit : person</t>
    <phoneticPr fontId="2" type="noConversion"/>
  </si>
  <si>
    <t xml:space="preserve"> Unit : person</t>
    <phoneticPr fontId="2" type="noConversion"/>
  </si>
  <si>
    <t>단위 : 명, 개</t>
    <phoneticPr fontId="2" type="noConversion"/>
  </si>
  <si>
    <t>Unit : person, number</t>
  </si>
  <si>
    <r>
      <t>의원수</t>
    </r>
    <r>
      <rPr>
        <vertAlign val="superscript"/>
        <sz val="11"/>
        <rFont val="맑은 고딕"/>
        <family val="3"/>
        <charset val="129"/>
        <scheme val="minor"/>
      </rPr>
      <t>2)</t>
    </r>
    <r>
      <rPr>
        <sz val="11"/>
        <rFont val="맑은 고딕"/>
        <family val="3"/>
        <charset val="129"/>
        <scheme val="minor"/>
      </rPr>
      <t xml:space="preserve">
Assembly</t>
    </r>
    <phoneticPr fontId="2" type="noConversion"/>
  </si>
  <si>
    <r>
      <t>의원수</t>
    </r>
    <r>
      <rPr>
        <vertAlign val="superscript"/>
        <sz val="11"/>
        <rFont val="맑은 고딕"/>
        <family val="3"/>
        <charset val="129"/>
        <scheme val="minor"/>
      </rPr>
      <t>2)</t>
    </r>
    <r>
      <rPr>
        <sz val="11"/>
        <rFont val="맑은 고딕"/>
        <family val="3"/>
        <charset val="129"/>
        <scheme val="minor"/>
      </rPr>
      <t xml:space="preserve">
Assembly</t>
    </r>
    <phoneticPr fontId="2" type="noConversion"/>
  </si>
  <si>
    <t>고위공무원
enior civil
service</t>
    <phoneticPr fontId="2" type="noConversion"/>
  </si>
  <si>
    <t>Unit : number</t>
  </si>
  <si>
    <t>Unit : case</t>
  </si>
  <si>
    <t>단위 : 건, 천원, 명</t>
    <phoneticPr fontId="2" type="noConversion"/>
  </si>
  <si>
    <t xml:space="preserve"> 단위 : 건</t>
    <phoneticPr fontId="3" type="noConversion"/>
  </si>
  <si>
    <t xml:space="preserve"> 단위 : 건</t>
    <phoneticPr fontId="3" type="noConversion"/>
  </si>
  <si>
    <t>단위 : 대</t>
    <phoneticPr fontId="2" type="noConversion"/>
  </si>
  <si>
    <t>Unit : each</t>
  </si>
  <si>
    <t>연  별
Yearly</t>
    <phoneticPr fontId="2" type="noConversion"/>
  </si>
  <si>
    <t>단위 : 명, ha, 천원</t>
    <phoneticPr fontId="3" type="noConversion"/>
  </si>
  <si>
    <t>단위 : 개소</t>
    <phoneticPr fontId="3" type="noConversion"/>
  </si>
  <si>
    <t>단위 : 개소</t>
    <phoneticPr fontId="3" type="noConversion"/>
  </si>
  <si>
    <t>단위 : 건, 명</t>
    <phoneticPr fontId="2" type="noConversion"/>
  </si>
  <si>
    <t>자료 : 북부경찰서, 강북경찰서, 대구지방경찰청</t>
    <phoneticPr fontId="3" type="noConversion"/>
  </si>
  <si>
    <t>Unit : case, person</t>
  </si>
  <si>
    <t>단위 : 건</t>
    <phoneticPr fontId="2" type="noConversion"/>
  </si>
  <si>
    <t xml:space="preserve">   주 : 서부소방서 관할(강북, 읍내, 태전, 동천, 금호)수치를 2016년 부터 포함 작성</t>
    <phoneticPr fontId="3" type="noConversion"/>
  </si>
  <si>
    <t xml:space="preserve"> 주 : 서부소방서 관할(강복, 읍내, 태전, 동천, 금호)수치를 2016년 부터 포함 작성</t>
    <phoneticPr fontId="3" type="noConversion"/>
  </si>
  <si>
    <t xml:space="preserve"> 주 : 서부소방서 관할(강북, 읍내, 태전, 동천, 금호)수치를 2016년 부터 포함 작성</t>
    <phoneticPr fontId="3" type="noConversion"/>
  </si>
  <si>
    <t xml:space="preserve">  주 : 서부소방서 관할(강북, 읍내, 태전, 동천, 금호)수치를 2016년 부터 포함 작성</t>
    <phoneticPr fontId="3" type="noConversion"/>
  </si>
  <si>
    <t xml:space="preserve">  주 : 서부소방서 관할(강북, 읍내, 태전, 동천, 금호)수치를 2016년 부터 포함 작성</t>
    <phoneticPr fontId="3" type="noConversion"/>
  </si>
  <si>
    <r>
      <rPr>
        <b/>
        <sz val="16"/>
        <rFont val="HY중고딕"/>
        <family val="1"/>
        <charset val="129"/>
      </rPr>
      <t xml:space="preserve">     </t>
    </r>
    <r>
      <rPr>
        <b/>
        <sz val="16"/>
        <rFont val="맑은 고딕"/>
        <family val="3"/>
        <charset val="129"/>
      </rPr>
      <t>Ⅹ</t>
    </r>
    <r>
      <rPr>
        <b/>
        <sz val="16"/>
        <rFont val="맑은 고딕"/>
        <family val="3"/>
        <charset val="129"/>
      </rPr>
      <t>Ⅴ</t>
    </r>
    <r>
      <rPr>
        <b/>
        <sz val="16"/>
        <rFont val="HY중고딕"/>
        <family val="1"/>
        <charset val="129"/>
      </rPr>
      <t>. 공공행정 및 사법 Public Administration and Justice</t>
    </r>
    <phoneticPr fontId="32" type="noConversion"/>
  </si>
  <si>
    <t xml:space="preserve">   1. 공무원 총괄</t>
    <phoneticPr fontId="2" type="noConversion"/>
  </si>
  <si>
    <t xml:space="preserve">   2. 구 본청 공무원 </t>
    <phoneticPr fontId="2" type="noConversion"/>
  </si>
  <si>
    <t xml:space="preserve">   3. 의회사무국,직속기관 및 사업소 공무원 </t>
    <phoneticPr fontId="2" type="noConversion"/>
  </si>
  <si>
    <t xml:space="preserve">   4. 동 공무원 </t>
    <phoneticPr fontId="2" type="noConversion"/>
  </si>
  <si>
    <t xml:space="preserve">   5. 소방공무원</t>
    <phoneticPr fontId="2" type="noConversion"/>
  </si>
  <si>
    <t xml:space="preserve">   6. 국회 및 지방의원</t>
    <phoneticPr fontId="2" type="noConversion"/>
  </si>
  <si>
    <t xml:space="preserve">   7. 경찰공무원</t>
    <phoneticPr fontId="2" type="noConversion"/>
  </si>
  <si>
    <t xml:space="preserve">   8. 퇴직사유별 공무원</t>
    <phoneticPr fontId="2" type="noConversion"/>
  </si>
  <si>
    <t>통계표로 이동</t>
  </si>
  <si>
    <t xml:space="preserve"> ⅩⅤ. 공공행정 및 사법</t>
    <phoneticPr fontId="2" type="noConversion"/>
  </si>
  <si>
    <r>
      <t>의원수</t>
    </r>
    <r>
      <rPr>
        <vertAlign val="superscript"/>
        <sz val="11"/>
        <rFont val="맑은 고딕"/>
        <family val="3"/>
        <charset val="129"/>
        <scheme val="minor"/>
      </rPr>
      <t>1)</t>
    </r>
    <r>
      <rPr>
        <sz val="11"/>
        <rFont val="맑은 고딕"/>
        <family val="3"/>
        <charset val="129"/>
        <scheme val="minor"/>
      </rPr>
      <t xml:space="preserve">
Assembly</t>
    </r>
    <phoneticPr fontId="2" type="noConversion"/>
  </si>
  <si>
    <t>2 0 1 8</t>
  </si>
  <si>
    <t>2 0 1 9</t>
  </si>
  <si>
    <t>서부소방서</t>
  </si>
  <si>
    <t>북부소방서</t>
  </si>
  <si>
    <t xml:space="preserve"> 서부소방서</t>
  </si>
  <si>
    <r>
      <t xml:space="preserve">이재민수
</t>
    </r>
    <r>
      <rPr>
        <sz val="12"/>
        <color theme="1"/>
        <rFont val="맑은 고딕"/>
        <family val="3"/>
        <charset val="129"/>
        <scheme val="major"/>
      </rPr>
      <t>No. of victims</t>
    </r>
    <phoneticPr fontId="2" type="noConversion"/>
  </si>
  <si>
    <t>남
Male</t>
  </si>
  <si>
    <t>여
Female</t>
  </si>
  <si>
    <t>기타
Others</t>
    <phoneticPr fontId="2" type="noConversion"/>
  </si>
  <si>
    <t>단위 : 명</t>
    <phoneticPr fontId="2" type="noConversion"/>
  </si>
  <si>
    <t>단위 : ha, 천원</t>
    <phoneticPr fontId="3" type="noConversion"/>
  </si>
  <si>
    <t>단위  : 건, 명, 천원</t>
    <phoneticPr fontId="3" type="noConversion"/>
  </si>
  <si>
    <t>단위 : 명</t>
    <phoneticPr fontId="2" type="noConversion"/>
  </si>
  <si>
    <t>연   별
Yearly</t>
    <phoneticPr fontId="2" type="noConversion"/>
  </si>
  <si>
    <t>2 0 2 0</t>
    <phoneticPr fontId="2" type="noConversion"/>
  </si>
  <si>
    <t>2 0 2 0</t>
    <phoneticPr fontId="2" type="noConversion"/>
  </si>
  <si>
    <t xml:space="preserve">   1. 공무원 총괄  Summary of Civil Servants</t>
    <phoneticPr fontId="3" type="noConversion"/>
  </si>
  <si>
    <t>2 0 2 0</t>
    <phoneticPr fontId="3" type="noConversion"/>
  </si>
  <si>
    <t>…</t>
  </si>
  <si>
    <t>Source : Ministry of the Interior and Safety, Metropolitan City and Province</t>
    <phoneticPr fontId="2" type="noConversion"/>
  </si>
  <si>
    <t xml:space="preserve"> ○ 국가공무원수는 ( )안에 기입하고 주석표기  Indicate the number of state civil servants in (   ) with appropriate annotations. 
 ○ 3~6번 통계표의 수치와 일치  The sums of each items reflect results from corresponding items of tables 3 through 6.
 ○ 정무(선거)직 : Political(elected)position, 별정직(specific), 특정직(Special), 일반직(General)  
     정무직 : Political service, 별정직 : special administrative service, 특정직 : special service, 일반직 : general service</t>
    <phoneticPr fontId="2" type="noConversion"/>
  </si>
  <si>
    <t>정무직
Political service</t>
    <phoneticPr fontId="2" type="noConversion"/>
  </si>
  <si>
    <t>1 급
 Grade 1</t>
    <phoneticPr fontId="2" type="noConversion"/>
  </si>
  <si>
    <t>2 급
Grade 2</t>
    <phoneticPr fontId="2" type="noConversion"/>
  </si>
  <si>
    <t>3급
 Grade 3</t>
    <phoneticPr fontId="2" type="noConversion"/>
  </si>
  <si>
    <t>4 급
Grade 4</t>
    <phoneticPr fontId="2" type="noConversion"/>
  </si>
  <si>
    <t>5 급
Grade 5</t>
    <phoneticPr fontId="2" type="noConversion"/>
  </si>
  <si>
    <t>6 급
Grade 6</t>
    <phoneticPr fontId="2" type="noConversion"/>
  </si>
  <si>
    <t>7 급
Grade 7</t>
    <phoneticPr fontId="2" type="noConversion"/>
  </si>
  <si>
    <t>8 급
Grade 8</t>
    <phoneticPr fontId="2" type="noConversion"/>
  </si>
  <si>
    <t>9 급
Grade 9</t>
    <phoneticPr fontId="2" type="noConversion"/>
  </si>
  <si>
    <t>전문경력관
 Specialist</t>
    <phoneticPr fontId="2" type="noConversion"/>
  </si>
  <si>
    <t xml:space="preserve">지도관
 Instruction officer </t>
    <phoneticPr fontId="2" type="noConversion"/>
  </si>
  <si>
    <t xml:space="preserve">지도사
 Instructor </t>
    <phoneticPr fontId="2" type="noConversion"/>
  </si>
  <si>
    <t>Source :  Ministry of the Interior and Safety</t>
    <phoneticPr fontId="2" type="noConversion"/>
  </si>
  <si>
    <t>임기제
 Fixed-term(General)</t>
    <phoneticPr fontId="2" type="noConversion"/>
  </si>
  <si>
    <t>전문경력관
 Specialist</t>
    <phoneticPr fontId="2" type="noConversion"/>
  </si>
  <si>
    <t xml:space="preserve">지도관
 Instruction officer </t>
    <phoneticPr fontId="2" type="noConversion"/>
  </si>
  <si>
    <t xml:space="preserve">지도사
Instructor </t>
    <phoneticPr fontId="2" type="noConversion"/>
  </si>
  <si>
    <t>4급
 Grade 4</t>
    <phoneticPr fontId="2" type="noConversion"/>
  </si>
  <si>
    <t>7급
 Grade 7</t>
    <phoneticPr fontId="2" type="noConversion"/>
  </si>
  <si>
    <t>8급
 Grade 8</t>
    <phoneticPr fontId="2" type="noConversion"/>
  </si>
  <si>
    <t>9급
 Grade 9</t>
    <phoneticPr fontId="2" type="noConversion"/>
  </si>
  <si>
    <t>1급
Grade 1</t>
    <phoneticPr fontId="2" type="noConversion"/>
  </si>
  <si>
    <t>2급
Grade 2</t>
    <phoneticPr fontId="2" type="noConversion"/>
  </si>
  <si>
    <t>3급 
Grade 3</t>
    <phoneticPr fontId="2" type="noConversion"/>
  </si>
  <si>
    <t>5급
Grade 5</t>
    <phoneticPr fontId="2" type="noConversion"/>
  </si>
  <si>
    <t>6급  Grade 6</t>
    <phoneticPr fontId="2" type="noConversion"/>
  </si>
  <si>
    <t>5 급
 Grade 5</t>
    <phoneticPr fontId="2" type="noConversion"/>
  </si>
  <si>
    <t>6 급
 Grade 6</t>
    <phoneticPr fontId="2" type="noConversion"/>
  </si>
  <si>
    <t>7 급
 Grade 7</t>
    <phoneticPr fontId="2" type="noConversion"/>
  </si>
  <si>
    <t>8 급
  Grade 8</t>
    <phoneticPr fontId="2" type="noConversion"/>
  </si>
  <si>
    <t>9 급
 Grade 9</t>
    <phoneticPr fontId="2" type="noConversion"/>
  </si>
  <si>
    <t xml:space="preserve">  4. 동 공무원 Civil Servants in Eup·Myeon·Dong</t>
    <phoneticPr fontId="3" type="noConversion"/>
  </si>
  <si>
    <t xml:space="preserve">  5. 소방공무원   Fire-fighters</t>
    <phoneticPr fontId="3" type="noConversion"/>
  </si>
  <si>
    <t xml:space="preserve"> 단위  : 명</t>
    <phoneticPr fontId="3" type="noConversion"/>
  </si>
  <si>
    <r>
      <t>합 계</t>
    </r>
    <r>
      <rPr>
        <vertAlign val="superscript"/>
        <sz val="11"/>
        <rFont val="맑은 고딕"/>
        <family val="3"/>
        <charset val="129"/>
        <scheme val="minor"/>
      </rPr>
      <t>1)</t>
    </r>
    <r>
      <rPr>
        <sz val="11"/>
        <rFont val="맑은 고딕"/>
        <family val="3"/>
        <charset val="129"/>
        <scheme val="minor"/>
      </rPr>
      <t xml:space="preserve">
Total</t>
    </r>
    <phoneticPr fontId="2" type="noConversion"/>
  </si>
  <si>
    <t>소방준감
Chief Superintendent</t>
    <phoneticPr fontId="2" type="noConversion"/>
  </si>
  <si>
    <t xml:space="preserve">소방령
Deputy Fire Chief </t>
    <phoneticPr fontId="2" type="noConversion"/>
  </si>
  <si>
    <t>일반직
General service</t>
    <phoneticPr fontId="2" type="noConversion"/>
  </si>
  <si>
    <t>기타직
 others</t>
    <phoneticPr fontId="2" type="noConversion"/>
  </si>
  <si>
    <t>소방사
Firefighter</t>
    <phoneticPr fontId="2" type="noConversion"/>
  </si>
  <si>
    <t>소방교
Senior Firefighter</t>
    <phoneticPr fontId="2" type="noConversion"/>
  </si>
  <si>
    <t>소방위
Fire Lieutenant</t>
    <phoneticPr fontId="2" type="noConversion"/>
  </si>
  <si>
    <t>소방경
Fire Captain</t>
    <phoneticPr fontId="2" type="noConversion"/>
  </si>
  <si>
    <t>소방정
Fire Chief</t>
    <phoneticPr fontId="2" type="noConversion"/>
  </si>
  <si>
    <t>자료 : 북부소방서, 서부소방서, 소방안전본부, 「소방청통계연보」 소방청 혁신행정감사담당관, 시·도 (일반직, 기타직)</t>
    <phoneticPr fontId="3" type="noConversion"/>
  </si>
  <si>
    <t xml:space="preserve"> Source : National Fire Agency, Metropolitan City and Province</t>
    <phoneticPr fontId="2" type="noConversion"/>
  </si>
  <si>
    <t xml:space="preserve"> 주 :1) ( )숫자는 서부소방서 소속 읍내, 태전, 동천119안전센터 근무자임</t>
    <phoneticPr fontId="3" type="noConversion"/>
  </si>
  <si>
    <t xml:space="preserve">      2) 합계란에 의용소방원 제외,   Excluding Volunteer firemen ,  소방본부는 시본청공무원에 포함</t>
    <phoneticPr fontId="3" type="noConversion"/>
  </si>
  <si>
    <t xml:space="preserve">      3) 서부소방서 관할(강북, 읍내, 태전, 동천, 금호)수치는 2016는 부터 포함 작성</t>
    <phoneticPr fontId="3" type="noConversion"/>
  </si>
  <si>
    <t xml:space="preserve">      4) 정원기준   Based on fixed-numbers</t>
    <phoneticPr fontId="2" type="noConversion"/>
  </si>
  <si>
    <t xml:space="preserve">  7. 경찰공무원 Police </t>
    <phoneticPr fontId="3" type="noConversion"/>
  </si>
  <si>
    <t>지방경찰청
Regional police agency</t>
    <phoneticPr fontId="2" type="noConversion"/>
  </si>
  <si>
    <t>지구대파출소
Precinct, Police box</t>
    <phoneticPr fontId="2" type="noConversion"/>
  </si>
  <si>
    <t xml:space="preserve">     Source : Provincial Police Agency, Provincial Ocean Police Agency</t>
    <phoneticPr fontId="2" type="noConversion"/>
  </si>
  <si>
    <t xml:space="preserve">  8. 퇴직사유별 공무원  Civil Servants Retirement by Cause</t>
    <phoneticPr fontId="3" type="noConversion"/>
  </si>
  <si>
    <t>별정직
 Special administrative service</t>
    <phoneticPr fontId="2" type="noConversion"/>
  </si>
  <si>
    <t>특정직
Special service</t>
    <phoneticPr fontId="2" type="noConversion"/>
  </si>
  <si>
    <t>연구직
Research service</t>
    <phoneticPr fontId="2" type="noConversion"/>
  </si>
  <si>
    <t>지도직
 Instruction service</t>
    <phoneticPr fontId="2" type="noConversion"/>
  </si>
  <si>
    <t>Source : Ministry of the Interior and Safety, Metropolitan City and Province</t>
  </si>
  <si>
    <t>임기제
Fixed-term
(General)</t>
    <phoneticPr fontId="3" type="noConversion"/>
  </si>
  <si>
    <t xml:space="preserve">  계
Total</t>
    <phoneticPr fontId="2" type="noConversion"/>
  </si>
  <si>
    <t>1 급
Grade 1</t>
    <phoneticPr fontId="2" type="noConversion"/>
  </si>
  <si>
    <t>2 급
 Grade 2</t>
    <phoneticPr fontId="2" type="noConversion"/>
  </si>
  <si>
    <t>3 급
 Grade 3</t>
    <phoneticPr fontId="2" type="noConversion"/>
  </si>
  <si>
    <t>4 급
 Grade 4</t>
    <phoneticPr fontId="2" type="noConversion"/>
  </si>
  <si>
    <t>8 급
 Grade 8</t>
    <phoneticPr fontId="2" type="noConversion"/>
  </si>
  <si>
    <t>구조인원
Lives saved</t>
    <phoneticPr fontId="2" type="noConversion"/>
  </si>
  <si>
    <t>Unit : case, thousand won, person</t>
    <phoneticPr fontId="2" type="noConversion"/>
  </si>
  <si>
    <t>실  화
Accident</t>
    <phoneticPr fontId="2" type="noConversion"/>
  </si>
  <si>
    <t>자료 : 북부소방서, 서부소방서, 소방안전본부,</t>
    <phoneticPr fontId="3" type="noConversion"/>
  </si>
  <si>
    <t>「화재발생총괄표, 국가화재정보시스템」 소방청 화재대응조사과, 시·도 (발생, 소실, 구조인원)</t>
  </si>
  <si>
    <t>Source : National Fire Agency, Metropolitan City and Province</t>
    <phoneticPr fontId="2" type="noConversion"/>
  </si>
  <si>
    <t xml:space="preserve">    </t>
    <phoneticPr fontId="2" type="noConversion"/>
  </si>
  <si>
    <t xml:space="preserve">     Source : National Fire Agency, Metropolitan City and Province</t>
    <phoneticPr fontId="2" type="noConversion"/>
  </si>
  <si>
    <t xml:space="preserve">실    화     Accident
</t>
    <phoneticPr fontId="2" type="noConversion"/>
  </si>
  <si>
    <t xml:space="preserve">전기적요인
Electrical </t>
    <phoneticPr fontId="2" type="noConversion"/>
  </si>
  <si>
    <t xml:space="preserve">기계적요인
Mechanical </t>
    <phoneticPr fontId="2" type="noConversion"/>
  </si>
  <si>
    <t xml:space="preserve">가스누출(폭발)
Gas leak
(explosion) </t>
    <phoneticPr fontId="2" type="noConversion"/>
  </si>
  <si>
    <t>교통사고
Traffic 
accident</t>
    <phoneticPr fontId="2" type="noConversion"/>
  </si>
  <si>
    <t>자연적요인
Natural cause</t>
    <phoneticPr fontId="2" type="noConversion"/>
  </si>
  <si>
    <t>방  화
Arson</t>
    <phoneticPr fontId="2" type="noConversion"/>
  </si>
  <si>
    <t>발화요인
(미상)
Unknown</t>
    <phoneticPr fontId="2" type="noConversion"/>
  </si>
  <si>
    <t xml:space="preserve">방화의심
Inconclusive  </t>
    <phoneticPr fontId="2" type="noConversion"/>
  </si>
  <si>
    <t xml:space="preserve">방화명확
Conclusive  </t>
    <phoneticPr fontId="2" type="noConversion"/>
  </si>
  <si>
    <t xml:space="preserve"> 자료 : 북부소방서, 서부소방서, 소방안전본부, 「화재발생총괄표」 소방청 화재대응조사과</t>
    <phoneticPr fontId="3" type="noConversion"/>
  </si>
  <si>
    <t xml:space="preserve">  주 : 서부소방서 관할(강북, 읍내, 태전, 동천, 금호)수치는 2016는 부터 포함 작성
       국가화재분류체계(2007.1) 변경. 쓰레기소각, 음식물조리, 빨래삼기, 전기스파크 등 오인처리를 화재에 포함
       According to the revised classifications for fire (Jan. 2007), fire occurrences include trash burning, cooking, electrical spark, etc.</t>
    <phoneticPr fontId="3" type="noConversion"/>
  </si>
  <si>
    <t xml:space="preserve">   Source : National Fire Agency</t>
    <phoneticPr fontId="2" type="noConversion"/>
  </si>
  <si>
    <t>단독주택
Detached housing</t>
    <phoneticPr fontId="2" type="noConversion"/>
  </si>
  <si>
    <t>공동주택
Apartment</t>
    <phoneticPr fontId="2" type="noConversion"/>
  </si>
  <si>
    <t>학  교
Schools</t>
    <phoneticPr fontId="2" type="noConversion"/>
  </si>
  <si>
    <t>일반업무
General business facility</t>
    <phoneticPr fontId="2" type="noConversion"/>
  </si>
  <si>
    <t>판매시설
Sales facility</t>
    <phoneticPr fontId="2" type="noConversion"/>
  </si>
  <si>
    <t>숙박시설 Accommodation facility</t>
    <phoneticPr fontId="2" type="noConversion"/>
  </si>
  <si>
    <t>종교시설
Religious facility</t>
    <phoneticPr fontId="2" type="noConversion"/>
  </si>
  <si>
    <t>의료시설
Medical facility</t>
    <phoneticPr fontId="2" type="noConversion"/>
  </si>
  <si>
    <t>공장 및 창고
 Factory and storage facility</t>
    <phoneticPr fontId="2" type="noConversion"/>
  </si>
  <si>
    <t xml:space="preserve">위락 오락시설
Entertainment facility </t>
    <phoneticPr fontId="2" type="noConversion"/>
  </si>
  <si>
    <t>음식점
Restaurants</t>
    <phoneticPr fontId="2" type="noConversion"/>
  </si>
  <si>
    <t>일반서비스시설
General service facilities</t>
    <phoneticPr fontId="2" type="noConversion"/>
  </si>
  <si>
    <t>위험물(가스제조소 등)
Hazardous material storage and process facility</t>
    <phoneticPr fontId="2" type="noConversion"/>
  </si>
  <si>
    <t xml:space="preserve">운  송(차량,철도 등)
Transportation
(car, train etc) </t>
    <phoneticPr fontId="2" type="noConversion"/>
  </si>
  <si>
    <t>임  야
Land</t>
    <phoneticPr fontId="2" type="noConversion"/>
  </si>
  <si>
    <r>
      <t>기타</t>
    </r>
    <r>
      <rPr>
        <vertAlign val="superscript"/>
        <sz val="11"/>
        <color theme="1"/>
        <rFont val="맑은 고딕"/>
        <family val="3"/>
        <charset val="129"/>
        <scheme val="major"/>
      </rPr>
      <t xml:space="preserve">2) 
</t>
    </r>
    <r>
      <rPr>
        <sz val="11"/>
        <color theme="1"/>
        <rFont val="맑은 고딕"/>
        <family val="3"/>
        <charset val="129"/>
        <scheme val="major"/>
      </rPr>
      <t>Others</t>
    </r>
    <phoneticPr fontId="2" type="noConversion"/>
  </si>
  <si>
    <t>Source : National Fire Agency</t>
    <phoneticPr fontId="2" type="noConversion"/>
  </si>
  <si>
    <t xml:space="preserve">       2)연구·학원, 운동시설, 동식물시설, 자동차시설, 기타 비주거 시설, 
          Including research·learning, sports, animal and vegetation-related, automobile-related, and other non-residential facilities</t>
    <phoneticPr fontId="2" type="noConversion"/>
  </si>
  <si>
    <t xml:space="preserve">       3) 서부소방서 관할(강북, 읍내, 태전, 동천, 금호)수치는 2016는 부터 포함 작성</t>
    <phoneticPr fontId="2" type="noConversion"/>
  </si>
  <si>
    <t xml:space="preserve">  주: 1) 국가화재분류체계(2007.1)변경. 쓰레기소각, 음식물조리, 빨래삼기, 전기스파크 등 오인처리를 화재에 포함.
           According to the revised classifications for fire (Jan. 2007), fire occurrences include trash burning, cooking, electrical spark, etc.
</t>
    <phoneticPr fontId="3" type="noConversion"/>
  </si>
  <si>
    <t xml:space="preserve">  자료 : 북부소방서, 서부소방서,  소방안전본부, 「화재발생총괄표」 소방청 화재대응조사과 </t>
    <phoneticPr fontId="2" type="noConversion"/>
  </si>
  <si>
    <t>자료: 공원녹지과, 「산불통계」 산림청 산불방지과</t>
    <phoneticPr fontId="3" type="noConversion"/>
  </si>
  <si>
    <t>Unit : ha, thousand won</t>
    <phoneticPr fontId="2" type="noConversion"/>
  </si>
  <si>
    <t>입산자 실 화
Carelessness</t>
    <phoneticPr fontId="3" type="noConversion"/>
  </si>
  <si>
    <t xml:space="preserve">어린이 불장난
Children </t>
    <phoneticPr fontId="3" type="noConversion"/>
  </si>
  <si>
    <t>Source : Korea Forest Service</t>
    <phoneticPr fontId="2" type="noConversion"/>
  </si>
  <si>
    <t xml:space="preserve">화생방차
CBR truck </t>
    <phoneticPr fontId="2" type="noConversion"/>
  </si>
  <si>
    <t>대형
Large size</t>
    <phoneticPr fontId="2" type="noConversion"/>
  </si>
  <si>
    <t>점검차
Inspection car</t>
    <phoneticPr fontId="2" type="noConversion"/>
  </si>
  <si>
    <t>화재조사차
 Fire investigation car</t>
    <phoneticPr fontId="3" type="noConversion"/>
  </si>
  <si>
    <t>유조차
Oil tank car</t>
    <phoneticPr fontId="2" type="noConversion"/>
  </si>
  <si>
    <t>행정차
Administrative duty car</t>
    <phoneticPr fontId="2" type="noConversion"/>
  </si>
  <si>
    <t>소방구조정
Fire rescue ship</t>
    <phoneticPr fontId="3" type="noConversion"/>
  </si>
  <si>
    <t>자료 : 북부소방서, 서부소방서, 소방안전본부,시․도 및 소방청 장비기획과</t>
    <phoneticPr fontId="3" type="noConversion"/>
  </si>
  <si>
    <t>구   급   환   자    유   형   별
By patient type</t>
    <phoneticPr fontId="2" type="noConversion"/>
  </si>
  <si>
    <t>이   송   병   원   별
By medical facilities</t>
    <phoneticPr fontId="2" type="noConversion"/>
  </si>
  <si>
    <t>자료 : 북부소방서, 서부소방서, 소방안전본부, 「119구조구급활동실적보고」 소방청 119구급과,  시·도 (구급환자 유형별, 이송병원별)</t>
    <phoneticPr fontId="3" type="noConversion"/>
  </si>
  <si>
    <t>고혈압
Hyper-tension</t>
    <phoneticPr fontId="2" type="noConversion"/>
  </si>
  <si>
    <t>출동건수
Active cases</t>
    <phoneticPr fontId="2" type="noConversion"/>
  </si>
  <si>
    <t>구조(처리)건수
Rescued (assisted) cases</t>
    <phoneticPr fontId="2" type="noConversion"/>
  </si>
  <si>
    <t>구조인원(명)
Lives saved</t>
    <phoneticPr fontId="2" type="noConversion"/>
  </si>
  <si>
    <t xml:space="preserve">사  고  종  별  구  조  인  원 (명)
Lives saved, by accident type </t>
    <phoneticPr fontId="2" type="noConversion"/>
  </si>
  <si>
    <t>수난
Water accident</t>
    <phoneticPr fontId="2" type="noConversion"/>
  </si>
  <si>
    <t>산악
Mountain accident</t>
    <phoneticPr fontId="2" type="noConversion"/>
  </si>
  <si>
    <t xml:space="preserve">       2)서부소방서 관할(강북, 읍내, 태전, 동천, 금호)수치를 2016년 부터 포함 작성  </t>
    <phoneticPr fontId="3" type="noConversion"/>
  </si>
  <si>
    <t xml:space="preserve">  주:  1)미처리는 출동했으나, 이미 자력구조 등으로 119구조대의 활동이 불필요한 경우
        ‘Unaccounted cases’ refer to active cases wherein an assistance of rescue squad was not needed, e.g. self-assisted cases. </t>
    <phoneticPr fontId="3" type="noConversion"/>
  </si>
  <si>
    <t xml:space="preserve">  자료 : 북부소방서, 소방안전본부, 「119구조구급활동실적보고」 소방청 119 구조과</t>
    <phoneticPr fontId="3" type="noConversion"/>
  </si>
  <si>
    <t xml:space="preserve">                 Source : National Fire Agency</t>
    <phoneticPr fontId="2" type="noConversion"/>
  </si>
  <si>
    <r>
      <t>미처리</t>
    </r>
    <r>
      <rPr>
        <vertAlign val="superscript"/>
        <sz val="11"/>
        <color theme="1"/>
        <rFont val="맑은 고딕"/>
        <family val="3"/>
        <charset val="129"/>
        <scheme val="minor"/>
      </rPr>
      <t>1)</t>
    </r>
    <r>
      <rPr>
        <sz val="11"/>
        <color theme="1"/>
        <rFont val="맑은 고딕"/>
        <family val="3"/>
        <charset val="129"/>
        <scheme val="minor"/>
      </rPr>
      <t xml:space="preserve">
(자체처리,허위 등)
Unaccounted cases </t>
    </r>
    <phoneticPr fontId="2" type="noConversion"/>
  </si>
  <si>
    <t>Unit : case, person,  thousand won</t>
    <phoneticPr fontId="2" type="noConversion"/>
  </si>
  <si>
    <t xml:space="preserve">도로교통사고
Motor vehicle
accident </t>
    <phoneticPr fontId="2" type="noConversion"/>
  </si>
  <si>
    <t>인   적   피   해
Human damage</t>
    <phoneticPr fontId="2" type="noConversion"/>
  </si>
  <si>
    <t>재  산  피  해
Property loss</t>
    <phoneticPr fontId="2" type="noConversion"/>
  </si>
  <si>
    <t xml:space="preserve">         Source : Ministry of the Interior and Safety</t>
    <phoneticPr fontId="2" type="noConversion"/>
  </si>
  <si>
    <t>Unit : person, thousand won</t>
    <phoneticPr fontId="2" type="noConversion"/>
  </si>
  <si>
    <r>
      <t>인명피해</t>
    </r>
    <r>
      <rPr>
        <vertAlign val="superscript"/>
        <sz val="11"/>
        <rFont val="맑은 고딕"/>
        <family val="3"/>
        <charset val="129"/>
        <scheme val="major"/>
      </rPr>
      <t xml:space="preserve">1) 
</t>
    </r>
    <r>
      <rPr>
        <sz val="11"/>
        <rFont val="맑은 고딕"/>
        <family val="3"/>
        <charset val="129"/>
        <scheme val="major"/>
      </rPr>
      <t>Casualty</t>
    </r>
    <r>
      <rPr>
        <vertAlign val="superscript"/>
        <sz val="11"/>
        <rFont val="맑은 고딕"/>
        <family val="3"/>
        <charset val="129"/>
        <scheme val="major"/>
      </rPr>
      <t xml:space="preserve">
</t>
    </r>
    <phoneticPr fontId="2" type="noConversion"/>
  </si>
  <si>
    <t xml:space="preserve">이 재 민
Disaster victims </t>
    <phoneticPr fontId="2" type="noConversion"/>
  </si>
  <si>
    <t>선  박
Ship</t>
    <phoneticPr fontId="2" type="noConversion"/>
  </si>
  <si>
    <t>농 경 지
Farmland</t>
    <phoneticPr fontId="2" type="noConversion"/>
  </si>
  <si>
    <t xml:space="preserve">부상
Injury </t>
    <phoneticPr fontId="2" type="noConversion"/>
  </si>
  <si>
    <t xml:space="preserve">주 1) 인명피해: 사망 + 실종+ 부상   Casualty includes ‘Death’, ‘Missing’ and ‘Injury’. </t>
    <phoneticPr fontId="3" type="noConversion"/>
  </si>
  <si>
    <t xml:space="preserve"> Source : Ministry of Interior and Safety</t>
    <phoneticPr fontId="2" type="noConversion"/>
  </si>
  <si>
    <t xml:space="preserve"> Unit : number</t>
    <phoneticPr fontId="2" type="noConversion"/>
  </si>
  <si>
    <t xml:space="preserve">근린생활시설
 Neighborhood convenience facility </t>
    <phoneticPr fontId="2" type="noConversion"/>
  </si>
  <si>
    <t>문화 및 집회시설
Cultural and assembly facility</t>
    <phoneticPr fontId="2" type="noConversion"/>
  </si>
  <si>
    <t>운수시설
Transport facility</t>
    <phoneticPr fontId="2" type="noConversion"/>
  </si>
  <si>
    <t>교육연구시설
 Education and research facility</t>
    <phoneticPr fontId="2" type="noConversion"/>
  </si>
  <si>
    <t>수련시설
 Training facility</t>
    <phoneticPr fontId="2" type="noConversion"/>
  </si>
  <si>
    <t>업무시설
Business facility</t>
    <phoneticPr fontId="2" type="noConversion"/>
  </si>
  <si>
    <t>위락시설
Entertainment facility</t>
    <phoneticPr fontId="2" type="noConversion"/>
  </si>
  <si>
    <t xml:space="preserve">위험물 저장 및 처리시설
 Hazardous material storage and process facility </t>
    <phoneticPr fontId="2" type="noConversion"/>
  </si>
  <si>
    <t xml:space="preserve">항공기 및 자동차 관련 시설
 Aircraft and automobile related facility </t>
    <phoneticPr fontId="2" type="noConversion"/>
  </si>
  <si>
    <t>동물 및 식물 관련시설
 Animal and vegetation related facility</t>
    <phoneticPr fontId="2" type="noConversion"/>
  </si>
  <si>
    <t>분뇨 및 쓰레기처리실
 Human waste and waste treatment facility</t>
    <phoneticPr fontId="2" type="noConversion"/>
  </si>
  <si>
    <t>교정 및 군사시설
Prison and military facility</t>
    <phoneticPr fontId="2" type="noConversion"/>
  </si>
  <si>
    <t>방송통신시설
Broadcasting and telecommunication facility</t>
    <phoneticPr fontId="2" type="noConversion"/>
  </si>
  <si>
    <t>발전시설
Power plant</t>
    <phoneticPr fontId="2" type="noConversion"/>
  </si>
  <si>
    <t>묘지관련 시설
Cemetery related facilities</t>
    <phoneticPr fontId="2" type="noConversion"/>
  </si>
  <si>
    <t>관광휴게시설
Tourism and resting facility</t>
    <phoneticPr fontId="2" type="noConversion"/>
  </si>
  <si>
    <t xml:space="preserve">지하구
Underground tunnel </t>
    <phoneticPr fontId="2" type="noConversion"/>
  </si>
  <si>
    <t xml:space="preserve">문 화 재
Cultural heritage </t>
    <phoneticPr fontId="2" type="noConversion"/>
  </si>
  <si>
    <t>복합건축물
Complex buildings</t>
    <phoneticPr fontId="2" type="noConversion"/>
  </si>
  <si>
    <t xml:space="preserve">                                                      Source : National Fire Agency</t>
    <phoneticPr fontId="2" type="noConversion"/>
  </si>
  <si>
    <t xml:space="preserve">자료 : 북부소방서, 서부소방서, 소방안전본부 , </t>
    <phoneticPr fontId="3" type="noConversion"/>
  </si>
  <si>
    <t>「소방청통계연보」 소방청 방호조사과</t>
  </si>
  <si>
    <t>제조소 
Factories</t>
    <phoneticPr fontId="2" type="noConversion"/>
  </si>
  <si>
    <t>이 송
Transporting</t>
    <phoneticPr fontId="2" type="noConversion"/>
  </si>
  <si>
    <t>옥 내
Indoor</t>
    <phoneticPr fontId="2" type="noConversion"/>
  </si>
  <si>
    <t>옥외탱크
Outdoor</t>
    <phoneticPr fontId="2" type="noConversion"/>
  </si>
  <si>
    <t>옥내탱크
Indoor tank</t>
    <phoneticPr fontId="2" type="noConversion"/>
  </si>
  <si>
    <t>간이탱크
Temporary</t>
    <phoneticPr fontId="3" type="noConversion"/>
  </si>
  <si>
    <t>지하탱크
Underground tank</t>
    <phoneticPr fontId="2" type="noConversion"/>
  </si>
  <si>
    <t>이동탱크
Portable tank</t>
    <phoneticPr fontId="2" type="noConversion"/>
  </si>
  <si>
    <t>옥 외
Outdoor</t>
    <phoneticPr fontId="2" type="noConversion"/>
  </si>
  <si>
    <t>암반탱크
Bedrock tank</t>
    <phoneticPr fontId="2" type="noConversion"/>
  </si>
  <si>
    <t>자료 : 북부소방서, 서부소방서, 소방안전본부 , 「위험물통계」 소방청 화재대응조사과</t>
    <phoneticPr fontId="3" type="noConversion"/>
  </si>
  <si>
    <t>Source : National Fire Agency</t>
    <phoneticPr fontId="2" type="noConversion"/>
  </si>
  <si>
    <t>전체 교통사고  Overall traffic accidents</t>
    <phoneticPr fontId="2" type="noConversion"/>
  </si>
  <si>
    <t>자동차 1만대당
Per ten thousand vehicles</t>
    <phoneticPr fontId="2" type="noConversion"/>
  </si>
  <si>
    <r>
      <t xml:space="preserve"> 사고(건)
</t>
    </r>
    <r>
      <rPr>
        <sz val="10"/>
        <color theme="1"/>
        <rFont val="맑은 고딕"/>
        <family val="3"/>
        <charset val="129"/>
        <scheme val="minor"/>
      </rPr>
      <t xml:space="preserve"> Accident
 (in case)</t>
    </r>
    <phoneticPr fontId="2" type="noConversion"/>
  </si>
  <si>
    <t>인  구 10만명당
Per hundred thousand persons</t>
    <phoneticPr fontId="2" type="noConversion"/>
  </si>
  <si>
    <t xml:space="preserve"> 부 상(명)
   Injury 
(in person)    </t>
    <phoneticPr fontId="2" type="noConversion"/>
  </si>
  <si>
    <t>철도건널목
Railway crossing</t>
    <phoneticPr fontId="2" type="noConversion"/>
  </si>
  <si>
    <t>승용차
Car</t>
    <phoneticPr fontId="2" type="noConversion"/>
  </si>
  <si>
    <t xml:space="preserve"> 특 수
Special vehicle </t>
    <phoneticPr fontId="2" type="noConversion"/>
  </si>
  <si>
    <t>이륜차
Two-wheeled vehicle</t>
    <phoneticPr fontId="2" type="noConversion"/>
  </si>
  <si>
    <t xml:space="preserve"> 자료 : 북부경찰서, 강북경찰서, 대구지방경찰청</t>
    <phoneticPr fontId="3" type="noConversion"/>
  </si>
  <si>
    <t>Source : Provincial Police Administration</t>
    <phoneticPr fontId="2" type="noConversion"/>
  </si>
  <si>
    <t>차         종        별
 By vehicle type</t>
    <phoneticPr fontId="2" type="noConversion"/>
  </si>
  <si>
    <t>신호위반
Traffic light violation</t>
    <phoneticPr fontId="2" type="noConversion"/>
  </si>
  <si>
    <t>과 속
Speeding</t>
    <phoneticPr fontId="2" type="noConversion"/>
  </si>
  <si>
    <t xml:space="preserve">안전운전
의무불이행
Failure to drive safely </t>
    <phoneticPr fontId="2" type="noConversion"/>
  </si>
  <si>
    <t>안전띠미착용
Safety belt violation</t>
    <phoneticPr fontId="3" type="noConversion"/>
  </si>
  <si>
    <t xml:space="preserve">음주운전
Intoxication </t>
    <phoneticPr fontId="3" type="noConversion"/>
  </si>
  <si>
    <t>무면허
Non license</t>
    <phoneticPr fontId="2" type="noConversion"/>
  </si>
  <si>
    <t>승 용 차
 Car</t>
    <phoneticPr fontId="2" type="noConversion"/>
  </si>
  <si>
    <t>이 륜 차
Two-wheeled vehicle</t>
    <phoneticPr fontId="2" type="noConversion"/>
  </si>
  <si>
    <t>비사업용
Non -  business</t>
    <phoneticPr fontId="2" type="noConversion"/>
  </si>
  <si>
    <t>즉  심
Summary justice</t>
    <phoneticPr fontId="2" type="noConversion"/>
  </si>
  <si>
    <t>Source : Provincial Police Administration</t>
    <phoneticPr fontId="2" type="noConversion"/>
  </si>
  <si>
    <t xml:space="preserve">  본  청
Head office</t>
    <phoneticPr fontId="2" type="noConversion"/>
  </si>
  <si>
    <t xml:space="preserve">시(도)의회사무처, 직속기관 및 
시(도)사업소
Secretariat of local council,affiliated organizations and business offices in metropolitan cities and  provinces
</t>
    <phoneticPr fontId="2" type="noConversion"/>
  </si>
  <si>
    <t>일                       반                      직   General service</t>
    <phoneticPr fontId="2" type="noConversion"/>
  </si>
  <si>
    <t>별정직
Special administrative service</t>
    <phoneticPr fontId="2" type="noConversion"/>
  </si>
  <si>
    <t>2~3급 Grade2~
Grade 3</t>
    <phoneticPr fontId="2" type="noConversion"/>
  </si>
  <si>
    <t xml:space="preserve">일               반              직   General service </t>
    <phoneticPr fontId="2" type="noConversion"/>
  </si>
  <si>
    <t>소                 방                 직      Fire-fighting service</t>
    <phoneticPr fontId="2" type="noConversion"/>
  </si>
  <si>
    <t xml:space="preserve"> 일              반               직   General</t>
    <phoneticPr fontId="2" type="noConversion"/>
  </si>
  <si>
    <t xml:space="preserve">  3. 의회사무국, 직속기관 등 사업소 공무원  Civil Servants in the Secretariat of Local Council, Affiliated Organizations and Business Offices of Metropolitan City·Province</t>
    <phoneticPr fontId="3" type="noConversion"/>
  </si>
  <si>
    <t>경찰청소속  Belong to National Police Agency</t>
    <phoneticPr fontId="2" type="noConversion"/>
  </si>
  <si>
    <t>일               반               직    General service</t>
    <phoneticPr fontId="2" type="noConversion"/>
  </si>
  <si>
    <t xml:space="preserve">인 명 피 해   Casualty </t>
    <phoneticPr fontId="2" type="noConversion"/>
  </si>
  <si>
    <t>피     해     액    Property loss</t>
    <phoneticPr fontId="2" type="noConversion"/>
  </si>
  <si>
    <t>비                    주                    거    Non-residential</t>
    <phoneticPr fontId="2" type="noConversion"/>
  </si>
  <si>
    <t>기타주택 
Other housing</t>
    <phoneticPr fontId="2" type="noConversion"/>
  </si>
  <si>
    <t>주        거      Residential</t>
    <phoneticPr fontId="2" type="noConversion"/>
  </si>
  <si>
    <t>특          수          소          방          차      Special fire vehicle</t>
    <phoneticPr fontId="2" type="noConversion"/>
  </si>
  <si>
    <t>고성능
High powered</t>
    <phoneticPr fontId="2" type="noConversion"/>
  </si>
  <si>
    <t>특     수     소     방     차     Special fire vehicle</t>
    <phoneticPr fontId="2" type="noConversion"/>
  </si>
  <si>
    <t>사망및실종
Dead &amp; missing</t>
    <phoneticPr fontId="2" type="noConversion"/>
  </si>
  <si>
    <r>
      <t xml:space="preserve">숙박시설
</t>
    </r>
    <r>
      <rPr>
        <sz val="10"/>
        <rFont val="맑은 고딕"/>
        <family val="3"/>
        <charset val="129"/>
        <scheme val="major"/>
      </rPr>
      <t>Accommodation facility</t>
    </r>
    <phoneticPr fontId="2" type="noConversion"/>
  </si>
  <si>
    <t>운동시설
Sports
 facility</t>
    <phoneticPr fontId="2" type="noConversion"/>
  </si>
  <si>
    <t>의료시설
Medical 
facility</t>
    <phoneticPr fontId="2" type="noConversion"/>
  </si>
  <si>
    <t>노유자시설
Welfare
 facility</t>
    <phoneticPr fontId="2" type="noConversion"/>
  </si>
  <si>
    <t>판매시설
Sales 
facility</t>
    <phoneticPr fontId="2" type="noConversion"/>
  </si>
  <si>
    <t>저          장         소    Storage</t>
    <phoneticPr fontId="2" type="noConversion"/>
  </si>
  <si>
    <t>주  요  취  급  소   Major handling agencies</t>
    <phoneticPr fontId="2" type="noConversion"/>
  </si>
  <si>
    <t xml:space="preserve"> 사    고    유    형    별   By type of traffic accident</t>
    <phoneticPr fontId="2" type="noConversion"/>
  </si>
  <si>
    <t>자  동  차  종  류  별   By vehicle type</t>
    <phoneticPr fontId="2" type="noConversion"/>
  </si>
  <si>
    <t>사   망(명)
Death 
(in person)</t>
    <phoneticPr fontId="2" type="noConversion"/>
  </si>
  <si>
    <t>중앙선침범
Intrusion of 
center line</t>
    <phoneticPr fontId="3" type="noConversion"/>
  </si>
  <si>
    <t>기  타
(특수차)
Others</t>
    <phoneticPr fontId="2" type="noConversion"/>
  </si>
  <si>
    <t>피 해 액
Amount of 
damage</t>
    <phoneticPr fontId="3" type="noConversion"/>
  </si>
  <si>
    <t>피 해 액
Amount of
 damage</t>
    <phoneticPr fontId="3" type="noConversion"/>
  </si>
  <si>
    <t>소방정감
Deputy Fire Commissioner</t>
    <phoneticPr fontId="2" type="noConversion"/>
  </si>
  <si>
    <r>
      <t>소방감
Assistant Fire Commissione</t>
    </r>
    <r>
      <rPr>
        <sz val="10"/>
        <rFont val="맑은 고딕"/>
        <family val="3"/>
        <charset val="129"/>
        <scheme val="minor"/>
      </rPr>
      <t>r</t>
    </r>
    <phoneticPr fontId="2" type="noConversion"/>
  </si>
  <si>
    <t>부동산
Immovable 
property</t>
    <phoneticPr fontId="2" type="noConversion"/>
  </si>
  <si>
    <t>동  산
Movable
 property</t>
    <phoneticPr fontId="2" type="noConversion"/>
  </si>
  <si>
    <t>재산피해
경감액
Abatement for 
property loss</t>
    <phoneticPr fontId="2" type="noConversion"/>
  </si>
  <si>
    <t>차대사람
Vehicle to 
person</t>
    <phoneticPr fontId="2" type="noConversion"/>
  </si>
  <si>
    <t xml:space="preserve"> 주: 자동차 1만대당 사고건수는 사이버경찰청 교통사고통계 자료 참고, 인구 10만명당 사망자 및 부상자는 주민등록인구통계 이용 
   ‘Accident’ per ten thousand vehicles refers to the statistics of traffic affairs in the KNPA website, ‘Death’ and ‘Injury’ per hundred thousand persons use
      the statistics of registered     population. </t>
    <phoneticPr fontId="2" type="noConversion"/>
  </si>
  <si>
    <r>
      <t xml:space="preserve">통고처분
</t>
    </r>
    <r>
      <rPr>
        <sz val="11"/>
        <rFont val="맑은 고딕"/>
        <family val="3"/>
        <charset val="129"/>
        <scheme val="major"/>
      </rPr>
      <t>Notification and punishment</t>
    </r>
    <phoneticPr fontId="2" type="noConversion"/>
  </si>
  <si>
    <t>위          반           사          항
By violation</t>
    <phoneticPr fontId="2" type="noConversion"/>
  </si>
  <si>
    <t>연     별
Yearly
경찰서별</t>
    <phoneticPr fontId="3" type="noConversion"/>
  </si>
  <si>
    <t xml:space="preserve">  2. 구 본청공무원  Civil Servants in Metropolitan City·District</t>
    <phoneticPr fontId="3" type="noConversion"/>
  </si>
  <si>
    <t>주 : 현원기준  Number of Government Employees capacity  Note : Based on the current numbers of civil servants
자료:기획조정실(기획팀),「지방자치단체공무원인사통계」 행정안전부 지방인사제도과, 시·도</t>
    <phoneticPr fontId="3" type="noConversion"/>
  </si>
  <si>
    <t>자료:기획조정실(기획팀),「지방자치단체공무원인사통계」 행정안전부 지방인사제도과</t>
    <phoneticPr fontId="3" type="noConversion"/>
  </si>
  <si>
    <t>자료:기획조정실(기획팀) , 「지방자치단체공무원인사통계」 행정안전부 지방인사제도과</t>
    <phoneticPr fontId="3" type="noConversion"/>
  </si>
  <si>
    <t>자료:기획조정실(기획팀), 「지방자치단체공무원인사통계」 행정안전부 지방인사제도과</t>
    <phoneticPr fontId="3" type="noConversion"/>
  </si>
  <si>
    <t>자료 :북부,강북경찰서, 대구지방경찰청</t>
    <phoneticPr fontId="3" type="noConversion"/>
  </si>
  <si>
    <t>자료 : 행정지원과 , 「지방자치단체공무원인사통계」 행정안전부 지방인사제도과, 시·도</t>
    <phoneticPr fontId="3" type="noConversion"/>
  </si>
  <si>
    <t>자료: 안전총괄과,「사고발생현황」 행정안전부 사회재난대응정책과</t>
    <phoneticPr fontId="3" type="noConversion"/>
  </si>
  <si>
    <t xml:space="preserve"> 자료: 안전총괄과 ,「재해연보」,「자연재해현황」 행정안전부 복구지원과</t>
    <phoneticPr fontId="3" type="noConversion"/>
  </si>
  <si>
    <t>※ 서부소방서 관할(강북, 읍내, 태전, 동천, 금호)수치만 집계</t>
  </si>
  <si>
    <t xml:space="preserve">      Source : National Fire Agency, Metropolitan City and Province</t>
    <phoneticPr fontId="2" type="noConversion"/>
  </si>
  <si>
    <t xml:space="preserve">  9. 화재발생    Occurrence of Fire</t>
    <phoneticPr fontId="3" type="noConversion"/>
  </si>
  <si>
    <t xml:space="preserve">  10. 발화요인별 화재발생   Fire Occurrence by Cause</t>
    <phoneticPr fontId="3" type="noConversion"/>
  </si>
  <si>
    <t xml:space="preserve">  11. 장소별 화재발생   Fire Occurrence by Location</t>
    <phoneticPr fontId="3" type="noConversion"/>
  </si>
  <si>
    <t xml:space="preserve">  12. 산불발생 현황  Status of Forest Fire Outbreaks by Cause</t>
    <phoneticPr fontId="3" type="noConversion"/>
  </si>
  <si>
    <t xml:space="preserve">  13. 소방 장비  Fire-fighting Equipment</t>
    <phoneticPr fontId="3" type="noConversion"/>
  </si>
  <si>
    <t xml:space="preserve">  14. 119 구급활동 실적  119 Emergency Medical Services</t>
    <phoneticPr fontId="3" type="noConversion"/>
  </si>
  <si>
    <t xml:space="preserve">  15. 119 구조활동 실적   119 Rescue Services</t>
    <phoneticPr fontId="3" type="noConversion"/>
  </si>
  <si>
    <t xml:space="preserve">  16. 재난사고 발생 및 피해 현황 Social Disasters and Damages</t>
    <phoneticPr fontId="3" type="noConversion"/>
  </si>
  <si>
    <t xml:space="preserve">  17. 풍수해 발생   Storm and Flood Damage</t>
    <phoneticPr fontId="3" type="noConversion"/>
  </si>
  <si>
    <t xml:space="preserve">  18. 소방대상물 현황  Facilities Subjected to Fire Safety Regulations</t>
    <phoneticPr fontId="3" type="noConversion"/>
  </si>
  <si>
    <t xml:space="preserve">  19. 위험물 제조소 설치 현황   Factories, Storages, and Handling Agencies of Hazardous Material </t>
    <phoneticPr fontId="3" type="noConversion"/>
  </si>
  <si>
    <t xml:space="preserve">  20.  교통사고건수(자동차)  Traffic Accidents (Motor Vehicles)</t>
    <phoneticPr fontId="3" type="noConversion"/>
  </si>
  <si>
    <t xml:space="preserve">  21. 자동차 단속 및 처리   Traffic Violations and Punishments</t>
    <phoneticPr fontId="3" type="noConversion"/>
  </si>
  <si>
    <t xml:space="preserve">   9. 화재발생 </t>
    <phoneticPr fontId="2" type="noConversion"/>
  </si>
  <si>
    <t xml:space="preserve">  10. 발화요인별 화재발생</t>
    <phoneticPr fontId="2" type="noConversion"/>
  </si>
  <si>
    <t xml:space="preserve">  11. 장소별 화재발생 </t>
    <phoneticPr fontId="2" type="noConversion"/>
  </si>
  <si>
    <t xml:space="preserve">  12. 산불발생 현황</t>
    <phoneticPr fontId="2" type="noConversion"/>
  </si>
  <si>
    <t xml:space="preserve">  13. 소방장비 </t>
    <phoneticPr fontId="2" type="noConversion"/>
  </si>
  <si>
    <t xml:space="preserve">  14. 119 구급활동 실적</t>
    <phoneticPr fontId="2" type="noConversion"/>
  </si>
  <si>
    <t xml:space="preserve">  15. 119 구조활동 실적</t>
    <phoneticPr fontId="2" type="noConversion"/>
  </si>
  <si>
    <t xml:space="preserve">  16. 재난사고발생 및 피해현황</t>
    <phoneticPr fontId="2" type="noConversion"/>
  </si>
  <si>
    <t xml:space="preserve">  17. 풍수해 발생</t>
    <phoneticPr fontId="2" type="noConversion"/>
  </si>
  <si>
    <t xml:space="preserve">  18. 소방대상물 현황 </t>
    <phoneticPr fontId="2" type="noConversion"/>
  </si>
  <si>
    <t xml:space="preserve">  19. 위험물 제조소 설치현황</t>
    <phoneticPr fontId="2" type="noConversion"/>
  </si>
  <si>
    <t xml:space="preserve">  20. 교통사고발생(자동차)</t>
    <phoneticPr fontId="2" type="noConversion"/>
  </si>
  <si>
    <t xml:space="preserve">  22. 자동차 단속 및 처리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</si>
</sst>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quot;₩&quot;* #,##0_-;_-&quot;₩&quot;* &quot;-&quot;_-;_-@_-"/>
    <numFmt numFmtId="41" formatCode="_-* #,##0_-;\-* #,##0_-;_-* &quot;-&quot;_-;_-@_-"/>
    <numFmt numFmtId="43" formatCode="_-* #,##0.00_-;\-* #,##0.00_-;_-* &quot;-&quot;??_-;_-@_-"/>
    <numFmt numFmtId="176" formatCode="#,##0;\-#,##0;&quot;-&quot;"/>
    <numFmt numFmtId="177" formatCode="#,##0_);[Red]\(#,##0\)"/>
    <numFmt numFmtId="178" formatCode="\(#,##0\)"/>
    <numFmt numFmtId="179" formatCode="#,##0;\-#,##0;&quot; &quot;"/>
    <numFmt numFmtId="181" formatCode="#,##0_ "/>
    <numFmt numFmtId="182" formatCode="_ &quot;₩&quot;* #,##0_ ;_ &quot;₩&quot;* &quot;₩&quot;&quot;₩&quot;&quot;₩&quot;&quot;₩&quot;&quot;₩&quot;&quot;₩&quot;&quot;₩&quot;&quot;₩&quot;&quot;₩&quot;&quot;₩&quot;&quot;₩&quot;&quot;₩&quot;&quot;₩&quot;&quot;₩&quot;&quot;₩&quot;&quot;₩&quot;&quot;₩&quot;&quot;₩&quot;&quot;₩&quot;&quot;₩&quot;\-#,##0_ ;_ &quot;₩&quot;* &quot;-&quot;_ ;_ @_ "/>
    <numFmt numFmtId="183" formatCode="_-* #,##0.00_-;\-* #,##0.00_-;_-* &quot;-&quot;_-;_-@_-"/>
    <numFmt numFmtId="184" formatCode="_-* #,##0.0_-;\-* #,##0.0_-;_-* &quot;-&quot;?_-;_-@_-"/>
    <numFmt numFmtId="185" formatCode="#,##0.0_ "/>
  </numFmts>
  <fonts count="5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8"/>
      <name val="돋움"/>
      <family val="3"/>
      <charset val="129"/>
    </font>
    <font>
      <u/>
      <sz val="10"/>
      <color indexed="12"/>
      <name val="Arial"/>
      <family val="2"/>
    </font>
    <font>
      <sz val="11"/>
      <name val="돋움"/>
      <family val="3"/>
      <charset val="129"/>
    </font>
    <font>
      <b/>
      <sz val="1"/>
      <color indexed="8"/>
      <name val="Courier"/>
      <family val="3"/>
    </font>
    <font>
      <sz val="10"/>
      <color indexed="8"/>
      <name val="굴림"/>
      <family val="3"/>
      <charset val="129"/>
    </font>
    <font>
      <sz val="11"/>
      <color rgb="FF000000"/>
      <name val="돋움"/>
      <family val="3"/>
      <charset val="129"/>
    </font>
    <font>
      <sz val="11"/>
      <color rgb="FF993300"/>
      <name val="맑은 고딕"/>
      <family val="3"/>
      <charset val="129"/>
    </font>
    <font>
      <sz val="11"/>
      <color theme="1"/>
      <name val="맑은 고딕"/>
      <family val="3"/>
      <charset val="129"/>
      <scheme val="minor"/>
    </font>
    <font>
      <sz val="11"/>
      <color theme="1"/>
      <name val="맑은 고딕"/>
      <family val="3"/>
      <charset val="129"/>
      <scheme val="major"/>
    </font>
    <font>
      <b/>
      <sz val="14"/>
      <name val="맑은 고딕"/>
      <family val="3"/>
      <charset val="129"/>
      <scheme val="major"/>
    </font>
    <font>
      <sz val="10"/>
      <name val="맑은 고딕"/>
      <family val="3"/>
      <charset val="129"/>
      <scheme val="major"/>
    </font>
    <font>
      <sz val="10"/>
      <color theme="1"/>
      <name val="맑은 고딕"/>
      <family val="3"/>
      <charset val="129"/>
      <scheme val="major"/>
    </font>
    <font>
      <sz val="11"/>
      <name val="맑은 고딕"/>
      <family val="3"/>
      <charset val="129"/>
      <scheme val="major"/>
    </font>
    <font>
      <sz val="11"/>
      <color indexed="8"/>
      <name val="맑은 고딕"/>
      <family val="3"/>
      <charset val="129"/>
      <scheme val="major"/>
    </font>
    <font>
      <b/>
      <sz val="14"/>
      <name val="맑은 고딕"/>
      <family val="3"/>
      <charset val="129"/>
      <scheme val="minor"/>
    </font>
    <font>
      <b/>
      <sz val="12"/>
      <name val="맑은 고딕"/>
      <family val="3"/>
      <charset val="129"/>
      <scheme val="minor"/>
    </font>
    <font>
      <sz val="11"/>
      <name val="맑은 고딕"/>
      <family val="3"/>
      <charset val="129"/>
      <scheme val="minor"/>
    </font>
    <font>
      <sz val="11"/>
      <color rgb="FF000000"/>
      <name val="맑은 고딕"/>
      <family val="3"/>
      <charset val="129"/>
      <scheme val="minor"/>
    </font>
    <font>
      <b/>
      <sz val="12"/>
      <name val="맑은 고딕"/>
      <family val="3"/>
      <charset val="129"/>
      <scheme val="major"/>
    </font>
    <font>
      <b/>
      <sz val="16"/>
      <name val="맑은 고딕"/>
      <family val="3"/>
      <charset val="129"/>
      <scheme val="major"/>
    </font>
    <font>
      <vertAlign val="superscript"/>
      <sz val="11"/>
      <name val="맑은 고딕"/>
      <family val="3"/>
      <charset val="129"/>
      <scheme val="major"/>
    </font>
    <font>
      <sz val="9"/>
      <name val="맑은 고딕"/>
      <family val="3"/>
      <charset val="129"/>
      <scheme val="major"/>
    </font>
    <font>
      <sz val="12"/>
      <name val="맑은 고딕"/>
      <family val="3"/>
      <charset val="129"/>
      <scheme val="major"/>
    </font>
    <font>
      <sz val="10"/>
      <name val="맑은 고딕"/>
      <family val="3"/>
      <charset val="129"/>
      <scheme val="minor"/>
    </font>
    <font>
      <sz val="10"/>
      <color theme="1"/>
      <name val="맑은 고딕"/>
      <family val="3"/>
      <charset val="129"/>
      <scheme val="minor"/>
    </font>
    <font>
      <b/>
      <sz val="14"/>
      <name val="HY중고딕"/>
      <family val="1"/>
      <charset val="129"/>
    </font>
    <font>
      <b/>
      <sz val="11"/>
      <color theme="1"/>
      <name val="HY중고딕"/>
      <family val="1"/>
      <charset val="129"/>
    </font>
    <font>
      <b/>
      <sz val="16"/>
      <name val="한양신명조,한컴돋움"/>
      <family val="3"/>
      <charset val="129"/>
    </font>
    <font>
      <b/>
      <sz val="16"/>
      <name val="HY중고딕"/>
      <family val="1"/>
      <charset val="129"/>
    </font>
    <font>
      <sz val="8"/>
      <name val="맑은 고딕"/>
      <family val="3"/>
      <charset val="129"/>
    </font>
    <font>
      <sz val="11"/>
      <color indexed="8"/>
      <name val="맑은 고딕"/>
      <family val="3"/>
      <charset val="129"/>
      <scheme val="minor"/>
    </font>
    <font>
      <vertAlign val="superscript"/>
      <sz val="11"/>
      <name val="맑은 고딕"/>
      <family val="3"/>
      <charset val="129"/>
      <scheme val="minor"/>
    </font>
    <font>
      <b/>
      <sz val="10"/>
      <name val="맑은 고딕"/>
      <family val="3"/>
      <charset val="129"/>
      <scheme val="major"/>
    </font>
    <font>
      <vertAlign val="superscript"/>
      <sz val="11"/>
      <color theme="1"/>
      <name val="맑은 고딕"/>
      <family val="3"/>
      <charset val="129"/>
      <scheme val="major"/>
    </font>
    <font>
      <vertAlign val="superscript"/>
      <sz val="11"/>
      <color theme="1"/>
      <name val="맑은 고딕"/>
      <family val="3"/>
      <charset val="129"/>
      <scheme val="minor"/>
    </font>
    <font>
      <b/>
      <sz val="16"/>
      <name val="맑은 고딕"/>
      <family val="3"/>
      <charset val="129"/>
    </font>
    <font>
      <b/>
      <sz val="11"/>
      <color indexed="16"/>
      <name val="바탕체"/>
      <family val="1"/>
      <charset val="129"/>
    </font>
    <font>
      <b/>
      <sz val="24"/>
      <color indexed="58"/>
      <name val="휴먼옛체"/>
      <family val="1"/>
      <charset val="129"/>
    </font>
    <font>
      <b/>
      <sz val="24"/>
      <color indexed="16"/>
      <name val="바탕체"/>
      <family val="1"/>
      <charset val="129"/>
    </font>
    <font>
      <b/>
      <sz val="18"/>
      <color indexed="16"/>
      <name val="바탕체"/>
      <family val="1"/>
      <charset val="129"/>
    </font>
    <font>
      <b/>
      <sz val="10"/>
      <name val="맑은 고딕"/>
      <family val="3"/>
      <charset val="129"/>
      <scheme val="minor"/>
    </font>
    <font>
      <sz val="12"/>
      <color theme="1"/>
      <name val="맑은 고딕"/>
      <family val="3"/>
      <charset val="129"/>
      <scheme val="major"/>
    </font>
    <font>
      <sz val="10"/>
      <name val="HY중고딕"/>
      <family val="1"/>
      <charset val="129"/>
    </font>
    <font>
      <sz val="10"/>
      <color indexed="8"/>
      <name val="HY중고딕"/>
      <family val="1"/>
      <charset val="129"/>
    </font>
    <font>
      <sz val="10"/>
      <color theme="1"/>
      <name val="HY중고딕"/>
      <family val="1"/>
      <charset val="129"/>
    </font>
    <font>
      <sz val="10"/>
      <color indexed="9"/>
      <name val="HY중고딕"/>
      <family val="1"/>
      <charset val="129"/>
    </font>
    <font>
      <sz val="11"/>
      <name val="HY중고딕"/>
      <family val="1"/>
      <charset val="129"/>
    </font>
    <font>
      <b/>
      <sz val="10"/>
      <name val="HY중고딕"/>
      <family val="1"/>
      <charset val="129"/>
    </font>
    <font>
      <sz val="11"/>
      <name val="맑은 고딕"/>
      <family val="3"/>
      <charset val="129"/>
    </font>
    <font>
      <sz val="11"/>
      <color rgb="FFFF0000"/>
      <name val="맑은 고딕"/>
      <family val="3"/>
      <charset val="129"/>
      <scheme val="minor"/>
    </font>
    <font>
      <sz val="11"/>
      <color rgb="FFFF0000"/>
      <name val="맑은 고딕"/>
      <family val="3"/>
      <charset val="129"/>
      <scheme val="major"/>
    </font>
    <font>
      <u/>
      <sz val="11"/>
      <color indexed="12"/>
      <name val="맑은 고딕"/>
      <family val="3"/>
      <charset val="129"/>
      <scheme val="minor"/>
    </font>
    <font>
      <sz val="11"/>
      <color indexed="16"/>
      <name val="맑은 고딕"/>
      <family val="3"/>
      <charset val="129"/>
      <scheme val="minor"/>
    </font>
  </fonts>
  <fills count="8">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A5DDC6"/>
        <bgColor indexed="64"/>
      </patternFill>
    </fill>
  </fills>
  <borders count="16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C0C0C0"/>
      </left>
      <right style="thin">
        <color rgb="FFC0C0C0"/>
      </right>
      <top style="thin">
        <color rgb="FFC0C0C0"/>
      </top>
      <bottom style="thin">
        <color rgb="FFC0C0C0"/>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medium">
        <color indexed="64"/>
      </left>
      <right/>
      <top style="thin">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medium">
        <color indexed="64"/>
      </left>
      <right style="thin">
        <color indexed="64"/>
      </right>
      <top/>
      <bottom style="thin">
        <color indexed="64"/>
      </bottom>
      <diagonal/>
    </border>
    <border>
      <left style="thin">
        <color theme="0" tint="-0.24994659260841701"/>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style="thin">
        <color auto="1"/>
      </top>
      <bottom/>
      <diagonal/>
    </border>
    <border>
      <left style="thin">
        <color indexed="64"/>
      </left>
      <right style="medium">
        <color indexed="64"/>
      </right>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indexed="64"/>
      </right>
      <top/>
      <bottom/>
      <diagonal/>
    </border>
    <border>
      <left style="thin">
        <color theme="0" tint="-0.24994659260841701"/>
      </left>
      <right style="medium">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theme="0" tint="-0.24994659260841701"/>
      </bottom>
      <diagonal/>
    </border>
    <border>
      <left style="thin">
        <color indexed="64"/>
      </left>
      <right style="thin">
        <color theme="0" tint="-0.14996795556505021"/>
      </right>
      <top style="thin">
        <color indexed="64"/>
      </top>
      <bottom style="thin">
        <color theme="0" tint="-0.24994659260841701"/>
      </bottom>
      <diagonal/>
    </border>
    <border>
      <left style="thin">
        <color indexed="64"/>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24994659260841701"/>
      </top>
      <bottom style="thin">
        <color theme="0" tint="-0.24994659260841701"/>
      </bottom>
      <diagonal/>
    </border>
    <border>
      <left style="thin">
        <color indexed="64"/>
      </left>
      <right style="thin">
        <color theme="0" tint="-0.14996795556505021"/>
      </right>
      <top style="thin">
        <color theme="0" tint="-0.24994659260841701"/>
      </top>
      <bottom style="thin">
        <color indexed="64"/>
      </bottom>
      <diagonal/>
    </border>
    <border>
      <left style="thin">
        <color theme="0" tint="-0.14996795556505021"/>
      </left>
      <right style="thin">
        <color theme="0" tint="-0.14996795556505021"/>
      </right>
      <top style="thin">
        <color theme="0" tint="-0.24994659260841701"/>
      </top>
      <bottom style="thin">
        <color indexed="64"/>
      </bottom>
      <diagonal/>
    </border>
    <border>
      <left style="thin">
        <color theme="0" tint="-0.14996795556505021"/>
      </left>
      <right style="medium">
        <color indexed="64"/>
      </right>
      <top style="thin">
        <color indexed="64"/>
      </top>
      <bottom style="thin">
        <color theme="0" tint="-0.24994659260841701"/>
      </bottom>
      <diagonal/>
    </border>
    <border>
      <left style="thin">
        <color theme="0" tint="-0.14996795556505021"/>
      </left>
      <right style="medium">
        <color indexed="64"/>
      </right>
      <top style="thin">
        <color theme="0" tint="-0.24994659260841701"/>
      </top>
      <bottom style="thin">
        <color theme="0" tint="-0.24994659260841701"/>
      </bottom>
      <diagonal/>
    </border>
    <border>
      <left style="thin">
        <color theme="0" tint="-0.14996795556505021"/>
      </left>
      <right style="medium">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style="medium">
        <color indexed="64"/>
      </left>
      <right style="thin">
        <color indexed="64"/>
      </right>
      <top style="thin">
        <color auto="1"/>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medium">
        <color indexed="64"/>
      </left>
      <right/>
      <top/>
      <bottom style="thin">
        <color indexed="64"/>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24994659260841701"/>
      </left>
      <right style="medium">
        <color indexed="64"/>
      </right>
      <top style="thin">
        <color indexed="64"/>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thin">
        <color indexed="64"/>
      </bottom>
      <diagonal/>
    </border>
    <border>
      <left style="thin">
        <color theme="0" tint="-0.14996795556505021"/>
      </left>
      <right style="medium">
        <color indexed="64"/>
      </right>
      <top style="thin">
        <color indexed="64"/>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indexed="64"/>
      </bottom>
      <diagonal/>
    </border>
    <border>
      <left style="thin">
        <color theme="0" tint="-0.24994659260841701"/>
      </left>
      <right style="medium">
        <color indexed="64"/>
      </right>
      <top style="thin">
        <color theme="0" tint="-0.24994659260841701"/>
      </top>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theme="0" tint="-0.14996795556505021"/>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rgb="FFD9D9D9"/>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6795556505021"/>
      </left>
      <right style="thin">
        <color indexed="64"/>
      </right>
      <top/>
      <bottom/>
      <diagonal/>
    </border>
    <border>
      <left style="thin">
        <color theme="0" tint="-0.14996795556505021"/>
      </left>
      <right/>
      <top/>
      <bottom/>
      <diagonal/>
    </border>
    <border>
      <left style="thin">
        <color theme="0" tint="-0.14996795556505021"/>
      </left>
      <right style="medium">
        <color indexed="64"/>
      </right>
      <top/>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style="thin">
        <color theme="0" tint="-0.24994659260841701"/>
      </top>
      <bottom style="thin">
        <color theme="0" tint="-0.14996795556505021"/>
      </bottom>
      <diagonal/>
    </border>
    <border>
      <left style="thin">
        <color indexed="64"/>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14996795556505021"/>
      </bottom>
      <diagonal/>
    </border>
    <border>
      <left style="thin">
        <color theme="0" tint="-0.24994659260841701"/>
      </left>
      <right style="medium">
        <color indexed="64"/>
      </right>
      <top style="thin">
        <color theme="0" tint="-0.24994659260841701"/>
      </top>
      <bottom style="thin">
        <color theme="0" tint="-0.14996795556505021"/>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right style="thin">
        <color theme="0" tint="-0.14996795556505021"/>
      </right>
      <top style="thin">
        <color theme="0" tint="-0.14996795556505021"/>
      </top>
      <bottom style="thin">
        <color indexed="64"/>
      </bottom>
      <diagonal/>
    </border>
    <border>
      <left/>
      <right style="thin">
        <color theme="0" tint="-0.24994659260841701"/>
      </right>
      <top style="thin">
        <color indexed="64"/>
      </top>
      <bottom/>
      <diagonal/>
    </border>
    <border>
      <left style="medium">
        <color indexed="64"/>
      </left>
      <right style="thin">
        <color indexed="64"/>
      </right>
      <top style="thin">
        <color theme="0" tint="-0.24994659260841701"/>
      </top>
      <bottom/>
      <diagonal/>
    </border>
    <border>
      <left style="thin">
        <color theme="0" tint="-0.14996795556505021"/>
      </left>
      <right style="thin">
        <color theme="0" tint="-0.14996795556505021"/>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medium">
        <color theme="1"/>
      </right>
      <top style="thin">
        <color indexed="64"/>
      </top>
      <bottom style="thin">
        <color indexed="64"/>
      </bottom>
      <diagonal/>
    </border>
    <border>
      <left style="thin">
        <color indexed="64"/>
      </left>
      <right/>
      <top/>
      <bottom style="thin">
        <color indexed="64"/>
      </bottom>
      <diagonal/>
    </border>
    <border>
      <left style="thin">
        <color theme="0" tint="-0.14996795556505021"/>
      </left>
      <right/>
      <top style="thin">
        <color theme="0" tint="-0.14996795556505021"/>
      </top>
      <bottom style="thin">
        <color indexed="64"/>
      </bottom>
      <diagonal/>
    </border>
    <border>
      <left style="medium">
        <color indexed="64"/>
      </left>
      <right/>
      <top/>
      <bottom style="thin">
        <color theme="0" tint="-0.14996795556505021"/>
      </bottom>
      <diagonal/>
    </border>
    <border>
      <left/>
      <right/>
      <top/>
      <bottom style="thin">
        <color theme="0" tint="-0.14996795556505021"/>
      </bottom>
      <diagonal/>
    </border>
    <border>
      <left style="medium">
        <color indexed="64"/>
      </left>
      <right style="thin">
        <color indexed="64"/>
      </right>
      <top/>
      <bottom style="thin">
        <color theme="0" tint="-0.24994659260841701"/>
      </bottom>
      <diagonal/>
    </border>
    <border>
      <left style="thin">
        <color theme="0" tint="-0.14996795556505021"/>
      </left>
      <right style="medium">
        <color theme="1"/>
      </right>
      <top/>
      <bottom style="thin">
        <color indexed="64"/>
      </bottom>
      <diagonal/>
    </border>
    <border>
      <left/>
      <right style="thin">
        <color theme="0" tint="-0.14996795556505021"/>
      </right>
      <top style="thin">
        <color indexed="64"/>
      </top>
      <bottom style="thin">
        <color theme="0" tint="-0.14996795556505021"/>
      </bottom>
      <diagonal/>
    </border>
    <border>
      <left style="medium">
        <color indexed="64"/>
      </left>
      <right/>
      <top style="thin">
        <color auto="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bottom style="thin">
        <color indexed="64"/>
      </bottom>
      <diagonal/>
    </border>
    <border>
      <left style="thin">
        <color indexed="64"/>
      </left>
      <right style="thin">
        <color rgb="FFBFBFBF"/>
      </right>
      <top/>
      <bottom style="thin">
        <color indexed="64"/>
      </bottom>
      <diagonal/>
    </border>
    <border>
      <left style="thin">
        <color rgb="FFBFBFBF"/>
      </left>
      <right style="thin">
        <color rgb="FFBFBFBF"/>
      </right>
      <top/>
      <bottom style="thin">
        <color indexed="64"/>
      </bottom>
      <diagonal/>
    </border>
    <border>
      <left style="thin">
        <color rgb="FFBFBFBF"/>
      </left>
      <right/>
      <top/>
      <bottom style="thin">
        <color indexed="64"/>
      </bottom>
      <diagonal/>
    </border>
    <border>
      <left style="thin">
        <color rgb="FFBFBFBF"/>
      </left>
      <right style="thin">
        <color indexed="64"/>
      </right>
      <top/>
      <bottom style="thin">
        <color indexed="64"/>
      </bottom>
      <diagonal/>
    </border>
    <border>
      <left/>
      <right style="thin">
        <color rgb="FFBFBFBF"/>
      </right>
      <top/>
      <bottom style="thin">
        <color indexed="64"/>
      </bottom>
      <diagonal/>
    </border>
    <border>
      <left style="thin">
        <color rgb="FFBFBFBF"/>
      </left>
      <right style="medium">
        <color indexed="64"/>
      </right>
      <top/>
      <bottom style="thin">
        <color indexed="64"/>
      </bottom>
      <diagonal/>
    </border>
    <border>
      <left style="thin">
        <color auto="1"/>
      </left>
      <right style="thin">
        <color rgb="FFD9D9D9"/>
      </right>
      <top style="thin">
        <color theme="0" tint="-0.24994659260841701"/>
      </top>
      <bottom style="thin">
        <color theme="0" tint="-0.24994659260841701"/>
      </bottom>
      <diagonal/>
    </border>
    <border>
      <left style="thin">
        <color rgb="FFD9D9D9"/>
      </left>
      <right style="thin">
        <color rgb="FFD9D9D9"/>
      </right>
      <top style="thin">
        <color theme="0" tint="-0.24994659260841701"/>
      </top>
      <bottom style="thin">
        <color theme="0" tint="-0.24994659260841701"/>
      </bottom>
      <diagonal/>
    </border>
    <border>
      <left style="thin">
        <color rgb="FFD9D9D9"/>
      </left>
      <right style="thin">
        <color indexed="64"/>
      </right>
      <top style="thin">
        <color theme="0" tint="-0.24994659260841701"/>
      </top>
      <bottom style="thin">
        <color theme="0" tint="-0.24994659260841701"/>
      </bottom>
      <diagonal/>
    </border>
    <border>
      <left/>
      <right style="thin">
        <color rgb="FFD9D9D9"/>
      </right>
      <top style="thin">
        <color theme="0" tint="-0.24994659260841701"/>
      </top>
      <bottom style="thin">
        <color theme="0" tint="-0.24994659260841701"/>
      </bottom>
      <diagonal/>
    </border>
    <border>
      <left style="thin">
        <color rgb="FFD9D9D9"/>
      </left>
      <right style="medium">
        <color rgb="FF000000"/>
      </right>
      <top style="thin">
        <color theme="0" tint="-0.24994659260841701"/>
      </top>
      <bottom style="thin">
        <color theme="0" tint="-0.24994659260841701"/>
      </bottom>
      <diagonal/>
    </border>
  </borders>
  <cellStyleXfs count="47">
    <xf numFmtId="0" fontId="0" fillId="0" borderId="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5" fillId="0" borderId="0"/>
    <xf numFmtId="0" fontId="5" fillId="0" borderId="0"/>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2" fontId="5" fillId="0" borderId="0" applyFont="0" applyFill="0" applyBorder="0" applyAlignment="0" applyProtection="0"/>
    <xf numFmtId="0" fontId="5" fillId="0" borderId="0"/>
    <xf numFmtId="182" fontId="5" fillId="0" borderId="0">
      <protection locked="0"/>
    </xf>
    <xf numFmtId="0" fontId="5" fillId="0" borderId="0"/>
    <xf numFmtId="0" fontId="6" fillId="0"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4" borderId="15">
      <alignment vertical="center"/>
    </xf>
    <xf numFmtId="0" fontId="8" fillId="0" borderId="0"/>
    <xf numFmtId="0" fontId="9" fillId="3" borderId="0">
      <alignment vertical="center"/>
    </xf>
    <xf numFmtId="0" fontId="8" fillId="0" borderId="0"/>
    <xf numFmtId="0" fontId="8" fillId="0" borderId="0"/>
    <xf numFmtId="0" fontId="8" fillId="0" borderId="0"/>
    <xf numFmtId="0" fontId="5" fillId="0" borderId="0"/>
    <xf numFmtId="0" fontId="51" fillId="0" borderId="0">
      <alignment vertical="center"/>
    </xf>
    <xf numFmtId="41" fontId="5" fillId="0" borderId="0" applyFont="0" applyFill="0" applyBorder="0" applyAlignment="0" applyProtection="0"/>
  </cellStyleXfs>
  <cellXfs count="1002">
    <xf numFmtId="0" fontId="0" fillId="0" borderId="0" xfId="0">
      <alignment vertical="center"/>
    </xf>
    <xf numFmtId="0" fontId="10" fillId="5" borderId="0" xfId="0" applyFont="1" applyFill="1">
      <alignment vertical="center"/>
    </xf>
    <xf numFmtId="0" fontId="11" fillId="5" borderId="0" xfId="0" applyFont="1" applyFill="1">
      <alignment vertical="center"/>
    </xf>
    <xf numFmtId="0" fontId="12" fillId="5" borderId="0" xfId="0" applyFont="1" applyFill="1" applyAlignment="1">
      <alignment vertical="center"/>
    </xf>
    <xf numFmtId="0" fontId="13" fillId="5" borderId="0" xfId="0" applyFont="1" applyFill="1" applyAlignment="1">
      <alignment vertical="center"/>
    </xf>
    <xf numFmtId="41" fontId="11" fillId="5" borderId="18" xfId="0" applyNumberFormat="1" applyFont="1" applyFill="1" applyBorder="1">
      <alignment vertical="center"/>
    </xf>
    <xf numFmtId="41" fontId="11" fillId="5" borderId="19" xfId="0" applyNumberFormat="1" applyFont="1" applyFill="1" applyBorder="1">
      <alignment vertical="center"/>
    </xf>
    <xf numFmtId="41" fontId="15" fillId="5" borderId="18" xfId="0" applyNumberFormat="1" applyFont="1" applyFill="1" applyBorder="1" applyAlignment="1">
      <alignment vertical="center"/>
    </xf>
    <xf numFmtId="41" fontId="15" fillId="5" borderId="19" xfId="0" applyNumberFormat="1" applyFont="1" applyFill="1" applyBorder="1" applyAlignment="1">
      <alignment vertical="center"/>
    </xf>
    <xf numFmtId="41" fontId="15" fillId="5" borderId="0" xfId="0" applyNumberFormat="1" applyFont="1" applyFill="1" applyBorder="1" applyAlignment="1">
      <alignment vertical="center"/>
    </xf>
    <xf numFmtId="0" fontId="11" fillId="5" borderId="0" xfId="0" applyFont="1" applyFill="1">
      <alignment vertical="center"/>
    </xf>
    <xf numFmtId="0" fontId="15" fillId="5" borderId="0" xfId="0" applyFont="1" applyFill="1" applyAlignment="1">
      <alignment vertical="center"/>
    </xf>
    <xf numFmtId="41" fontId="11" fillId="5" borderId="0" xfId="0" applyNumberFormat="1" applyFont="1" applyFill="1">
      <alignment vertical="center"/>
    </xf>
    <xf numFmtId="0" fontId="11" fillId="5" borderId="0" xfId="0" applyFont="1" applyFill="1" applyBorder="1">
      <alignment vertical="center"/>
    </xf>
    <xf numFmtId="0" fontId="11" fillId="0" borderId="0" xfId="0" applyFont="1">
      <alignment vertical="center"/>
    </xf>
    <xf numFmtId="0" fontId="12" fillId="2" borderId="0" xfId="0" applyFont="1" applyFill="1" applyAlignment="1">
      <alignment horizontal="left" vertical="center"/>
    </xf>
    <xf numFmtId="181" fontId="15" fillId="2" borderId="0" xfId="0" applyNumberFormat="1" applyFont="1" applyFill="1" applyAlignment="1">
      <alignment vertical="center"/>
    </xf>
    <xf numFmtId="0" fontId="15" fillId="2" borderId="0" xfId="0" applyFont="1" applyFill="1" applyAlignment="1">
      <alignment vertical="center"/>
    </xf>
    <xf numFmtId="176" fontId="15" fillId="5" borderId="2" xfId="0" applyNumberFormat="1" applyFont="1" applyFill="1" applyBorder="1" applyAlignment="1">
      <alignment horizontal="center" vertical="center" wrapText="1"/>
    </xf>
    <xf numFmtId="41" fontId="15" fillId="2" borderId="30" xfId="0" applyNumberFormat="1" applyFont="1" applyFill="1" applyBorder="1" applyAlignment="1">
      <alignment horizontal="center" vertical="center"/>
    </xf>
    <xf numFmtId="41" fontId="15" fillId="2" borderId="31" xfId="0" applyNumberFormat="1" applyFont="1" applyFill="1" applyBorder="1" applyAlignment="1">
      <alignment horizontal="center" vertical="center"/>
    </xf>
    <xf numFmtId="41" fontId="15" fillId="2" borderId="35" xfId="0" applyNumberFormat="1" applyFont="1" applyFill="1" applyBorder="1" applyAlignment="1">
      <alignment horizontal="center" vertical="center"/>
    </xf>
    <xf numFmtId="41" fontId="15" fillId="2" borderId="36" xfId="0" applyNumberFormat="1" applyFont="1" applyFill="1" applyBorder="1" applyAlignment="1">
      <alignment horizontal="center" vertical="center"/>
    </xf>
    <xf numFmtId="41" fontId="15" fillId="0" borderId="30" xfId="0" applyNumberFormat="1" applyFont="1" applyBorder="1">
      <alignment vertical="center"/>
    </xf>
    <xf numFmtId="41" fontId="15" fillId="0" borderId="31" xfId="0" applyNumberFormat="1" applyFont="1" applyBorder="1">
      <alignment vertical="center"/>
    </xf>
    <xf numFmtId="41" fontId="15" fillId="0" borderId="35" xfId="0" applyNumberFormat="1" applyFont="1" applyBorder="1">
      <alignment vertical="center"/>
    </xf>
    <xf numFmtId="41" fontId="15" fillId="0" borderId="36" xfId="0" applyNumberFormat="1" applyFont="1" applyBorder="1">
      <alignment vertical="center"/>
    </xf>
    <xf numFmtId="41" fontId="15" fillId="0" borderId="37" xfId="0" applyNumberFormat="1" applyFont="1" applyBorder="1">
      <alignment vertical="center"/>
    </xf>
    <xf numFmtId="0" fontId="17" fillId="5" borderId="0" xfId="0" applyFont="1" applyFill="1" applyAlignment="1">
      <alignment vertical="center"/>
    </xf>
    <xf numFmtId="0" fontId="18" fillId="5" borderId="0" xfId="0" applyFont="1" applyFill="1" applyAlignment="1">
      <alignment vertical="center"/>
    </xf>
    <xf numFmtId="0" fontId="19" fillId="5" borderId="0" xfId="0" applyFont="1" applyFill="1" applyAlignment="1">
      <alignment horizontal="center" vertical="center"/>
    </xf>
    <xf numFmtId="0" fontId="19" fillId="5" borderId="0" xfId="0" applyFont="1" applyFill="1" applyAlignment="1"/>
    <xf numFmtId="0" fontId="19" fillId="5" borderId="0" xfId="0" applyFont="1" applyFill="1" applyAlignment="1">
      <alignment horizontal="left" vertical="center"/>
    </xf>
    <xf numFmtId="0" fontId="19" fillId="5" borderId="0" xfId="0" applyFont="1" applyFill="1" applyAlignment="1">
      <alignment vertical="center"/>
    </xf>
    <xf numFmtId="41" fontId="10" fillId="5" borderId="2" xfId="0" applyNumberFormat="1" applyFont="1" applyFill="1" applyBorder="1" applyAlignment="1">
      <alignment horizontal="center" vertical="center" wrapText="1"/>
    </xf>
    <xf numFmtId="41" fontId="10" fillId="5" borderId="16" xfId="0" applyNumberFormat="1" applyFont="1" applyFill="1" applyBorder="1" applyAlignment="1">
      <alignment horizontal="right" vertical="center"/>
    </xf>
    <xf numFmtId="41" fontId="10" fillId="5" borderId="17" xfId="0" applyNumberFormat="1" applyFont="1" applyFill="1" applyBorder="1" applyAlignment="1">
      <alignment horizontal="right" vertical="center"/>
    </xf>
    <xf numFmtId="184" fontId="10" fillId="5" borderId="17" xfId="0" applyNumberFormat="1" applyFont="1" applyFill="1" applyBorder="1" applyAlignment="1">
      <alignment horizontal="right" vertical="center"/>
    </xf>
    <xf numFmtId="41" fontId="10" fillId="5" borderId="18" xfId="0" applyNumberFormat="1" applyFont="1" applyFill="1" applyBorder="1" applyAlignment="1">
      <alignment horizontal="right" vertical="center"/>
    </xf>
    <xf numFmtId="184" fontId="10" fillId="5" borderId="19" xfId="0" applyNumberFormat="1" applyFont="1" applyFill="1" applyBorder="1" applyAlignment="1">
      <alignment horizontal="right" vertical="center"/>
    </xf>
    <xf numFmtId="41" fontId="10" fillId="5" borderId="19" xfId="0" applyNumberFormat="1" applyFont="1" applyFill="1" applyBorder="1" applyAlignment="1">
      <alignment horizontal="right" vertical="center"/>
    </xf>
    <xf numFmtId="41" fontId="19" fillId="5" borderId="19" xfId="0" applyNumberFormat="1" applyFont="1" applyFill="1" applyBorder="1" applyAlignment="1">
      <alignment vertical="center"/>
    </xf>
    <xf numFmtId="41" fontId="10" fillId="5" borderId="18" xfId="30" applyNumberFormat="1" applyFont="1" applyFill="1" applyBorder="1" applyAlignment="1">
      <alignment vertical="center"/>
    </xf>
    <xf numFmtId="184" fontId="10" fillId="5" borderId="19" xfId="30" applyNumberFormat="1" applyFont="1" applyFill="1" applyBorder="1" applyAlignment="1">
      <alignment vertical="center"/>
    </xf>
    <xf numFmtId="41" fontId="10" fillId="5" borderId="19" xfId="30" applyNumberFormat="1" applyFont="1" applyFill="1" applyBorder="1" applyAlignment="1">
      <alignment vertical="center"/>
    </xf>
    <xf numFmtId="41" fontId="10" fillId="5" borderId="19" xfId="30" applyNumberFormat="1" applyFont="1" applyFill="1" applyBorder="1" applyAlignment="1">
      <alignment horizontal="right" vertical="center"/>
    </xf>
    <xf numFmtId="41" fontId="19" fillId="5" borderId="18" xfId="0" applyNumberFormat="1" applyFont="1" applyFill="1" applyBorder="1" applyAlignment="1">
      <alignment vertical="center"/>
    </xf>
    <xf numFmtId="184" fontId="19" fillId="5" borderId="19" xfId="0" applyNumberFormat="1" applyFont="1" applyFill="1" applyBorder="1" applyAlignment="1">
      <alignment vertical="center"/>
    </xf>
    <xf numFmtId="41" fontId="19" fillId="5" borderId="19" xfId="0" applyNumberFormat="1" applyFont="1" applyFill="1" applyBorder="1" applyAlignment="1">
      <alignment horizontal="right" vertical="center"/>
    </xf>
    <xf numFmtId="41" fontId="19" fillId="5" borderId="20" xfId="0" applyNumberFormat="1" applyFont="1" applyFill="1" applyBorder="1" applyAlignment="1">
      <alignment vertical="center"/>
    </xf>
    <xf numFmtId="184" fontId="19" fillId="5" borderId="21" xfId="0" applyNumberFormat="1" applyFont="1" applyFill="1" applyBorder="1" applyAlignment="1">
      <alignment vertical="center"/>
    </xf>
    <xf numFmtId="41" fontId="19" fillId="5" borderId="21" xfId="0" applyNumberFormat="1" applyFont="1" applyFill="1" applyBorder="1" applyAlignment="1">
      <alignment vertical="center"/>
    </xf>
    <xf numFmtId="41" fontId="19" fillId="5" borderId="21" xfId="0" applyNumberFormat="1" applyFont="1" applyFill="1" applyBorder="1" applyAlignment="1">
      <alignment horizontal="right" vertical="center"/>
    </xf>
    <xf numFmtId="0" fontId="21" fillId="5" borderId="0" xfId="0" applyFont="1" applyFill="1" applyAlignment="1">
      <alignment vertical="center"/>
    </xf>
    <xf numFmtId="0" fontId="15" fillId="5" borderId="0" xfId="0" applyFont="1" applyFill="1" applyAlignment="1">
      <alignment horizontal="center" vertical="center"/>
    </xf>
    <xf numFmtId="0" fontId="11" fillId="5" borderId="13" xfId="0" applyFont="1" applyFill="1" applyBorder="1" applyAlignment="1">
      <alignment horizontal="center" vertical="center"/>
    </xf>
    <xf numFmtId="41" fontId="11" fillId="5" borderId="16" xfId="0" applyNumberFormat="1" applyFont="1" applyFill="1" applyBorder="1" applyAlignment="1">
      <alignment horizontal="center" vertical="center"/>
    </xf>
    <xf numFmtId="41" fontId="11" fillId="5" borderId="17" xfId="0" applyNumberFormat="1" applyFont="1" applyFill="1" applyBorder="1" applyAlignment="1">
      <alignment horizontal="center" vertical="center"/>
    </xf>
    <xf numFmtId="176" fontId="15" fillId="5" borderId="0" xfId="0" applyNumberFormat="1" applyFont="1" applyFill="1" applyBorder="1" applyAlignment="1">
      <alignment vertical="center"/>
    </xf>
    <xf numFmtId="41" fontId="11" fillId="5" borderId="18" xfId="0" applyNumberFormat="1" applyFont="1" applyFill="1" applyBorder="1" applyAlignment="1">
      <alignment horizontal="center" vertical="center"/>
    </xf>
    <xf numFmtId="41" fontId="11" fillId="5" borderId="19" xfId="0" applyNumberFormat="1" applyFont="1" applyFill="1" applyBorder="1" applyAlignment="1">
      <alignment horizontal="center" vertical="center"/>
    </xf>
    <xf numFmtId="0" fontId="11" fillId="5" borderId="18" xfId="0" applyFont="1" applyFill="1" applyBorder="1">
      <alignment vertical="center"/>
    </xf>
    <xf numFmtId="0" fontId="11" fillId="5" borderId="19" xfId="0" applyFont="1" applyFill="1" applyBorder="1">
      <alignment vertical="center"/>
    </xf>
    <xf numFmtId="176" fontId="15" fillId="5" borderId="0" xfId="0" applyNumberFormat="1" applyFont="1" applyFill="1" applyAlignment="1">
      <alignment vertical="center"/>
    </xf>
    <xf numFmtId="176" fontId="15" fillId="5" borderId="0" xfId="0" applyNumberFormat="1" applyFont="1" applyFill="1" applyAlignment="1">
      <alignment horizontal="right" vertical="center"/>
    </xf>
    <xf numFmtId="176" fontId="15" fillId="5" borderId="0" xfId="0" applyNumberFormat="1" applyFont="1" applyFill="1" applyAlignment="1">
      <alignment horizontal="center" vertical="center"/>
    </xf>
    <xf numFmtId="0" fontId="22" fillId="5" borderId="0" xfId="0" applyFont="1" applyFill="1" applyAlignment="1">
      <alignment vertical="center"/>
    </xf>
    <xf numFmtId="41" fontId="15" fillId="5" borderId="1" xfId="0" applyNumberFormat="1" applyFont="1" applyFill="1" applyBorder="1" applyAlignment="1">
      <alignment horizontal="center" vertical="center" wrapText="1"/>
    </xf>
    <xf numFmtId="0" fontId="12" fillId="5" borderId="0" xfId="0" applyFont="1" applyFill="1" applyAlignment="1">
      <alignment horizontal="left" vertical="center"/>
    </xf>
    <xf numFmtId="181" fontId="15" fillId="5" borderId="0" xfId="0" applyNumberFormat="1" applyFont="1" applyFill="1" applyAlignment="1">
      <alignment vertical="center"/>
    </xf>
    <xf numFmtId="0" fontId="15" fillId="5" borderId="0" xfId="0" applyFont="1" applyFill="1" applyAlignment="1">
      <alignment horizontal="left" vertical="center"/>
    </xf>
    <xf numFmtId="0" fontId="13" fillId="5" borderId="13" xfId="0" applyFont="1" applyFill="1" applyBorder="1" applyAlignment="1">
      <alignment horizontal="center" vertical="center"/>
    </xf>
    <xf numFmtId="0" fontId="13" fillId="5" borderId="2" xfId="0" applyFont="1" applyFill="1" applyBorder="1" applyAlignment="1">
      <alignment horizontal="center" vertical="center"/>
    </xf>
    <xf numFmtId="41" fontId="15" fillId="5" borderId="16" xfId="6" applyNumberFormat="1" applyFont="1" applyFill="1" applyBorder="1" applyAlignment="1">
      <alignment horizontal="center" vertical="center" shrinkToFit="1"/>
    </xf>
    <xf numFmtId="41" fontId="15" fillId="5" borderId="17" xfId="6" applyNumberFormat="1" applyFont="1" applyFill="1" applyBorder="1" applyAlignment="1">
      <alignment horizontal="center" vertical="center" shrinkToFit="1"/>
    </xf>
    <xf numFmtId="41" fontId="15" fillId="5" borderId="18" xfId="6" applyFont="1" applyFill="1" applyBorder="1" applyAlignment="1">
      <alignment horizontal="center" vertical="center" shrinkToFit="1"/>
    </xf>
    <xf numFmtId="41" fontId="15" fillId="5" borderId="19" xfId="6" applyFont="1" applyFill="1" applyBorder="1" applyAlignment="1">
      <alignment horizontal="center" vertical="center" shrinkToFit="1"/>
    </xf>
    <xf numFmtId="41" fontId="15" fillId="5" borderId="18" xfId="6" applyNumberFormat="1" applyFont="1" applyFill="1" applyBorder="1" applyAlignment="1">
      <alignment horizontal="center" vertical="center" shrinkToFit="1"/>
    </xf>
    <xf numFmtId="41" fontId="15" fillId="5" borderId="19" xfId="6" applyNumberFormat="1" applyFont="1" applyFill="1" applyBorder="1" applyAlignment="1">
      <alignment horizontal="center" vertical="center" shrinkToFit="1"/>
    </xf>
    <xf numFmtId="41" fontId="15" fillId="5" borderId="20" xfId="6" applyNumberFormat="1" applyFont="1" applyFill="1" applyBorder="1" applyAlignment="1">
      <alignment horizontal="center" vertical="center" shrinkToFit="1"/>
    </xf>
    <xf numFmtId="41" fontId="15" fillId="5" borderId="21" xfId="6" applyNumberFormat="1" applyFont="1" applyFill="1" applyBorder="1" applyAlignment="1">
      <alignment horizontal="center" vertical="center" shrinkToFit="1"/>
    </xf>
    <xf numFmtId="41" fontId="15" fillId="5" borderId="24" xfId="6" applyNumberFormat="1" applyFont="1" applyFill="1" applyBorder="1" applyAlignment="1">
      <alignment horizontal="center" vertical="center" shrinkToFit="1"/>
    </xf>
    <xf numFmtId="41" fontId="15" fillId="5" borderId="27" xfId="6" applyNumberFormat="1" applyFont="1" applyFill="1" applyBorder="1" applyAlignment="1">
      <alignment horizontal="center" vertical="center" shrinkToFit="1"/>
    </xf>
    <xf numFmtId="0" fontId="11" fillId="5" borderId="0" xfId="0" applyFont="1" applyFill="1">
      <alignment vertical="center"/>
    </xf>
    <xf numFmtId="0" fontId="15" fillId="5" borderId="2" xfId="0" applyFont="1" applyFill="1" applyBorder="1" applyAlignment="1">
      <alignment horizontal="center" vertical="center" wrapText="1"/>
    </xf>
    <xf numFmtId="0" fontId="25" fillId="5" borderId="0" xfId="0" applyFont="1" applyFill="1" applyAlignment="1">
      <alignment vertical="center"/>
    </xf>
    <xf numFmtId="0" fontId="15" fillId="5" borderId="2" xfId="5" applyFont="1" applyFill="1" applyBorder="1" applyAlignment="1">
      <alignment horizontal="center" vertical="center" wrapText="1"/>
    </xf>
    <xf numFmtId="0" fontId="21" fillId="5" borderId="0" xfId="0" applyFont="1" applyFill="1" applyAlignment="1">
      <alignment horizontal="left" vertical="center"/>
    </xf>
    <xf numFmtId="0" fontId="15" fillId="5" borderId="13" xfId="0" applyFont="1" applyFill="1" applyBorder="1" applyAlignment="1">
      <alignment horizontal="center" vertical="center"/>
    </xf>
    <xf numFmtId="41" fontId="15" fillId="5" borderId="19" xfId="0" applyNumberFormat="1" applyFont="1" applyFill="1" applyBorder="1" applyAlignment="1">
      <alignment horizontal="center" vertical="center"/>
    </xf>
    <xf numFmtId="41" fontId="11" fillId="5" borderId="21" xfId="0" applyNumberFormat="1" applyFont="1" applyFill="1" applyBorder="1">
      <alignment vertical="center"/>
    </xf>
    <xf numFmtId="0" fontId="24" fillId="5" borderId="0" xfId="0" applyFont="1" applyFill="1" applyAlignment="1">
      <alignment vertical="center"/>
    </xf>
    <xf numFmtId="41" fontId="15" fillId="5" borderId="18" xfId="6" applyNumberFormat="1" applyFont="1" applyFill="1" applyBorder="1" applyAlignment="1">
      <alignment horizontal="center" vertical="center"/>
    </xf>
    <xf numFmtId="41" fontId="15" fillId="5" borderId="19" xfId="6" applyNumberFormat="1" applyFont="1" applyFill="1" applyBorder="1" applyAlignment="1">
      <alignment horizontal="center" vertical="center"/>
    </xf>
    <xf numFmtId="41" fontId="11" fillId="5" borderId="20" xfId="0" applyNumberFormat="1" applyFont="1" applyFill="1" applyBorder="1">
      <alignment vertical="center"/>
    </xf>
    <xf numFmtId="0" fontId="17" fillId="5" borderId="0" xfId="0" applyFont="1" applyFill="1" applyAlignment="1">
      <alignment horizontal="left" vertical="center"/>
    </xf>
    <xf numFmtId="0" fontId="18" fillId="5" borderId="0" xfId="0" applyFont="1" applyFill="1" applyAlignment="1">
      <alignment horizontal="left" vertical="center"/>
    </xf>
    <xf numFmtId="0" fontId="19" fillId="5" borderId="8"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3" xfId="0" applyFont="1" applyFill="1" applyBorder="1" applyAlignment="1">
      <alignment horizontal="center" vertical="center" wrapText="1"/>
    </xf>
    <xf numFmtId="41" fontId="19" fillId="5" borderId="19" xfId="0" applyNumberFormat="1" applyFont="1" applyFill="1" applyBorder="1" applyAlignment="1">
      <alignment horizontal="center" vertical="center"/>
    </xf>
    <xf numFmtId="41" fontId="19" fillId="5" borderId="19" xfId="9" applyNumberFormat="1" applyFont="1" applyFill="1" applyBorder="1" applyAlignment="1">
      <alignment horizontal="right" vertical="center"/>
    </xf>
    <xf numFmtId="0" fontId="26" fillId="5" borderId="0" xfId="0" applyFont="1" applyFill="1" applyAlignment="1">
      <alignment vertical="center"/>
    </xf>
    <xf numFmtId="178" fontId="21" fillId="5" borderId="0" xfId="0" applyNumberFormat="1" applyFont="1" applyFill="1" applyBorder="1" applyAlignment="1">
      <alignment horizontal="left" vertical="center"/>
    </xf>
    <xf numFmtId="178" fontId="13" fillId="5" borderId="0" xfId="0" applyNumberFormat="1" applyFont="1" applyFill="1" applyBorder="1" applyAlignment="1">
      <alignment horizontal="left" vertical="center"/>
    </xf>
    <xf numFmtId="41" fontId="11" fillId="5" borderId="2" xfId="0" applyNumberFormat="1" applyFont="1" applyFill="1" applyBorder="1" applyAlignment="1">
      <alignment horizontal="center" vertical="center" wrapText="1"/>
    </xf>
    <xf numFmtId="41" fontId="11" fillId="5" borderId="0" xfId="0" applyNumberFormat="1" applyFont="1" applyFill="1" applyBorder="1" applyAlignment="1">
      <alignment horizontal="center" vertical="center"/>
    </xf>
    <xf numFmtId="0" fontId="15" fillId="5" borderId="0" xfId="0" applyFont="1" applyFill="1" applyBorder="1" applyAlignment="1">
      <alignment vertical="center"/>
    </xf>
    <xf numFmtId="41" fontId="11" fillId="5" borderId="5" xfId="0" applyNumberFormat="1" applyFont="1" applyFill="1" applyBorder="1" applyAlignment="1">
      <alignment horizontal="center" vertical="center"/>
    </xf>
    <xf numFmtId="0" fontId="13" fillId="5" borderId="0" xfId="0" applyFont="1" applyFill="1" applyBorder="1" applyAlignment="1">
      <alignment vertical="center"/>
    </xf>
    <xf numFmtId="41" fontId="11" fillId="5" borderId="16" xfId="0" applyNumberFormat="1" applyFont="1" applyFill="1" applyBorder="1">
      <alignment vertical="center"/>
    </xf>
    <xf numFmtId="176" fontId="13" fillId="5" borderId="0" xfId="0" applyNumberFormat="1" applyFont="1" applyFill="1" applyBorder="1" applyAlignment="1">
      <alignment vertical="center"/>
    </xf>
    <xf numFmtId="0" fontId="12" fillId="5" borderId="0" xfId="0" applyFont="1" applyFill="1" applyAlignment="1">
      <alignment horizontal="center" vertical="center"/>
    </xf>
    <xf numFmtId="41" fontId="10" fillId="5" borderId="18" xfId="0" applyNumberFormat="1" applyFont="1" applyFill="1" applyBorder="1" applyAlignment="1">
      <alignment horizontal="center" vertical="center"/>
    </xf>
    <xf numFmtId="41" fontId="10" fillId="5" borderId="19" xfId="0" applyNumberFormat="1" applyFont="1" applyFill="1" applyBorder="1" applyAlignment="1">
      <alignment horizontal="center" vertical="center"/>
    </xf>
    <xf numFmtId="41" fontId="10" fillId="5" borderId="18" xfId="0" applyNumberFormat="1" applyFont="1" applyFill="1" applyBorder="1">
      <alignment vertical="center"/>
    </xf>
    <xf numFmtId="41" fontId="10" fillId="5" borderId="19" xfId="0" applyNumberFormat="1" applyFont="1" applyFill="1" applyBorder="1">
      <alignment vertical="center"/>
    </xf>
    <xf numFmtId="0" fontId="15" fillId="5" borderId="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28" fillId="5" borderId="0" xfId="0" applyFont="1" applyFill="1" applyAlignment="1">
      <alignment horizontal="left" vertical="center"/>
    </xf>
    <xf numFmtId="0" fontId="29" fillId="5" borderId="0" xfId="0" applyFont="1" applyFill="1" applyAlignment="1">
      <alignment vertical="center"/>
    </xf>
    <xf numFmtId="0" fontId="30" fillId="0" borderId="0" xfId="0" applyFont="1" applyFill="1" applyAlignment="1">
      <alignment vertical="center"/>
    </xf>
    <xf numFmtId="0" fontId="14" fillId="5" borderId="0" xfId="0" applyFont="1" applyFill="1">
      <alignment vertical="center"/>
    </xf>
    <xf numFmtId="41" fontId="11" fillId="5" borderId="17" xfId="0" applyNumberFormat="1" applyFont="1" applyFill="1" applyBorder="1">
      <alignment vertical="center"/>
    </xf>
    <xf numFmtId="41" fontId="11" fillId="5" borderId="38" xfId="0" applyNumberFormat="1" applyFont="1" applyFill="1" applyBorder="1">
      <alignment vertical="center"/>
    </xf>
    <xf numFmtId="41" fontId="11" fillId="5" borderId="39" xfId="0" applyNumberFormat="1" applyFont="1" applyFill="1" applyBorder="1">
      <alignment vertical="center"/>
    </xf>
    <xf numFmtId="0" fontId="13" fillId="5" borderId="40" xfId="0" applyFont="1" applyFill="1" applyBorder="1" applyAlignment="1">
      <alignment vertical="center"/>
    </xf>
    <xf numFmtId="0" fontId="13" fillId="5" borderId="41" xfId="4" applyFont="1" applyFill="1" applyBorder="1" applyAlignment="1">
      <alignment vertical="center"/>
    </xf>
    <xf numFmtId="0" fontId="15" fillId="5" borderId="43" xfId="5" applyFont="1" applyFill="1" applyBorder="1" applyAlignment="1">
      <alignment horizontal="center" vertical="center" wrapText="1"/>
    </xf>
    <xf numFmtId="0" fontId="25" fillId="5" borderId="44" xfId="5" applyFont="1" applyFill="1" applyBorder="1" applyAlignment="1">
      <alignment horizontal="center" vertical="center" wrapText="1"/>
    </xf>
    <xf numFmtId="41" fontId="11" fillId="5" borderId="46" xfId="0" applyNumberFormat="1" applyFont="1" applyFill="1" applyBorder="1">
      <alignment vertical="center"/>
    </xf>
    <xf numFmtId="0" fontId="15" fillId="5" borderId="47" xfId="4" applyFont="1" applyFill="1" applyBorder="1" applyAlignment="1">
      <alignment horizontal="center" vertical="center"/>
    </xf>
    <xf numFmtId="41" fontId="11" fillId="5" borderId="48" xfId="0" applyNumberFormat="1" applyFont="1" applyFill="1" applyBorder="1">
      <alignment vertical="center"/>
    </xf>
    <xf numFmtId="0" fontId="16" fillId="5" borderId="47" xfId="4" applyFont="1" applyFill="1" applyBorder="1" applyAlignment="1">
      <alignment horizontal="center" vertical="center"/>
    </xf>
    <xf numFmtId="0" fontId="16" fillId="5" borderId="49" xfId="4" applyFont="1" applyFill="1" applyBorder="1" applyAlignment="1">
      <alignment horizontal="center" vertical="center"/>
    </xf>
    <xf numFmtId="41" fontId="11" fillId="5" borderId="50" xfId="0" applyNumberFormat="1" applyFont="1" applyFill="1" applyBorder="1">
      <alignment vertical="center"/>
    </xf>
    <xf numFmtId="0" fontId="16" fillId="5" borderId="51" xfId="4" applyFont="1" applyFill="1" applyBorder="1" applyAlignment="1">
      <alignment horizontal="center" vertical="center"/>
    </xf>
    <xf numFmtId="41" fontId="11" fillId="5" borderId="52" xfId="0" applyNumberFormat="1" applyFont="1" applyFill="1" applyBorder="1">
      <alignment vertical="center"/>
    </xf>
    <xf numFmtId="0" fontId="16" fillId="5" borderId="45" xfId="4" applyFont="1" applyFill="1" applyBorder="1" applyAlignment="1">
      <alignment horizontal="center" vertical="center"/>
    </xf>
    <xf numFmtId="0" fontId="11" fillId="5" borderId="38" xfId="0" applyFont="1" applyFill="1" applyBorder="1">
      <alignment vertical="center"/>
    </xf>
    <xf numFmtId="0" fontId="11" fillId="5" borderId="39" xfId="0" applyFont="1" applyFill="1" applyBorder="1">
      <alignment vertical="center"/>
    </xf>
    <xf numFmtId="0" fontId="13" fillId="5" borderId="41" xfId="0" applyFont="1" applyFill="1" applyBorder="1" applyAlignment="1">
      <alignment vertical="center"/>
    </xf>
    <xf numFmtId="0" fontId="13" fillId="5" borderId="42" xfId="0" applyFont="1" applyFill="1" applyBorder="1" applyAlignment="1">
      <alignment horizontal="right" vertical="center"/>
    </xf>
    <xf numFmtId="3" fontId="15" fillId="5" borderId="47" xfId="0" applyNumberFormat="1" applyFont="1" applyFill="1" applyBorder="1" applyAlignment="1">
      <alignment horizontal="center" vertical="center"/>
    </xf>
    <xf numFmtId="0" fontId="11" fillId="5" borderId="47" xfId="0" applyFont="1" applyFill="1" applyBorder="1" applyAlignment="1">
      <alignment horizontal="center" vertical="center"/>
    </xf>
    <xf numFmtId="41" fontId="16" fillId="5" borderId="48" xfId="0" applyNumberFormat="1" applyFont="1" applyFill="1" applyBorder="1" applyAlignment="1">
      <alignment vertical="center"/>
    </xf>
    <xf numFmtId="0" fontId="13" fillId="5" borderId="54" xfId="0" applyFont="1" applyFill="1" applyBorder="1" applyAlignment="1">
      <alignment vertical="center"/>
    </xf>
    <xf numFmtId="0" fontId="13" fillId="5" borderId="55" xfId="0" applyFont="1" applyFill="1" applyBorder="1" applyAlignment="1">
      <alignment vertical="center"/>
    </xf>
    <xf numFmtId="0" fontId="28" fillId="5" borderId="0" xfId="0" applyFont="1" applyFill="1" applyAlignment="1">
      <alignment vertical="center"/>
    </xf>
    <xf numFmtId="41" fontId="33" fillId="5" borderId="18" xfId="0" applyNumberFormat="1" applyFont="1" applyFill="1" applyBorder="1" applyAlignment="1">
      <alignment vertical="center"/>
    </xf>
    <xf numFmtId="41" fontId="33" fillId="5" borderId="19" xfId="0" applyNumberFormat="1" applyFont="1" applyFill="1" applyBorder="1" applyAlignment="1">
      <alignment horizontal="center" vertical="center"/>
    </xf>
    <xf numFmtId="41" fontId="33" fillId="5" borderId="20" xfId="0" applyNumberFormat="1" applyFont="1" applyFill="1" applyBorder="1" applyAlignment="1">
      <alignment vertical="center"/>
    </xf>
    <xf numFmtId="41" fontId="33" fillId="5" borderId="21" xfId="0" applyNumberFormat="1" applyFont="1" applyFill="1" applyBorder="1" applyAlignment="1">
      <alignment horizontal="center" vertical="center"/>
    </xf>
    <xf numFmtId="0" fontId="19" fillId="5" borderId="3" xfId="0" applyFont="1" applyFill="1" applyBorder="1" applyAlignment="1">
      <alignment horizontal="center" vertical="center" wrapText="1"/>
    </xf>
    <xf numFmtId="3" fontId="33" fillId="5" borderId="49" xfId="0" applyNumberFormat="1" applyFont="1" applyFill="1" applyBorder="1" applyAlignment="1">
      <alignment horizontal="center" vertical="center"/>
    </xf>
    <xf numFmtId="176" fontId="13" fillId="5" borderId="41" xfId="0" applyNumberFormat="1" applyFont="1" applyFill="1" applyBorder="1" applyAlignment="1">
      <alignment horizontal="right" vertical="center"/>
    </xf>
    <xf numFmtId="176" fontId="19" fillId="5" borderId="47" xfId="0" applyNumberFormat="1" applyFont="1" applyFill="1" applyBorder="1" applyAlignment="1">
      <alignment horizontal="center" vertical="center"/>
    </xf>
    <xf numFmtId="176" fontId="33" fillId="5" borderId="47" xfId="0" applyNumberFormat="1" applyFont="1" applyFill="1" applyBorder="1" applyAlignment="1">
      <alignment horizontal="center" vertical="center"/>
    </xf>
    <xf numFmtId="41" fontId="33" fillId="5" borderId="48" xfId="0" applyNumberFormat="1" applyFont="1" applyFill="1" applyBorder="1" applyAlignment="1">
      <alignment horizontal="center" vertical="center"/>
    </xf>
    <xf numFmtId="41" fontId="33" fillId="5" borderId="50" xfId="0" applyNumberFormat="1" applyFont="1" applyFill="1" applyBorder="1" applyAlignment="1">
      <alignment horizontal="center" vertical="center"/>
    </xf>
    <xf numFmtId="176" fontId="10" fillId="5" borderId="51" xfId="0" applyNumberFormat="1" applyFont="1" applyFill="1" applyBorder="1" applyAlignment="1">
      <alignment horizontal="center" vertical="center"/>
    </xf>
    <xf numFmtId="176" fontId="33" fillId="5" borderId="45" xfId="0" applyNumberFormat="1" applyFont="1" applyFill="1" applyBorder="1" applyAlignment="1">
      <alignment horizontal="center" vertical="center"/>
    </xf>
    <xf numFmtId="3" fontId="33" fillId="5" borderId="47" xfId="0" applyNumberFormat="1" applyFont="1" applyFill="1" applyBorder="1" applyAlignment="1">
      <alignment horizontal="center" vertical="center"/>
    </xf>
    <xf numFmtId="0" fontId="24" fillId="5" borderId="53" xfId="0" applyFont="1" applyFill="1" applyBorder="1" applyAlignment="1">
      <alignment vertical="center"/>
    </xf>
    <xf numFmtId="176" fontId="13" fillId="5" borderId="54" xfId="0" applyNumberFormat="1" applyFont="1" applyFill="1" applyBorder="1" applyAlignment="1">
      <alignment horizontal="right" vertical="center"/>
    </xf>
    <xf numFmtId="0" fontId="13" fillId="5" borderId="40" xfId="0" applyFont="1" applyFill="1" applyBorder="1" applyAlignment="1">
      <alignment horizontal="left" vertical="center"/>
    </xf>
    <xf numFmtId="41" fontId="15" fillId="5" borderId="48" xfId="6" applyNumberFormat="1" applyFont="1" applyFill="1" applyBorder="1" applyAlignment="1">
      <alignment horizontal="center" vertical="center"/>
    </xf>
    <xf numFmtId="0" fontId="15" fillId="5" borderId="51" xfId="0" applyFont="1" applyFill="1" applyBorder="1" applyAlignment="1">
      <alignment horizontal="center" vertical="center"/>
    </xf>
    <xf numFmtId="41" fontId="25" fillId="5" borderId="54" xfId="1" applyNumberFormat="1" applyFont="1" applyFill="1" applyBorder="1" applyAlignment="1">
      <alignment vertical="center"/>
    </xf>
    <xf numFmtId="41" fontId="15" fillId="5" borderId="27" xfId="0" applyNumberFormat="1" applyFont="1" applyFill="1" applyBorder="1">
      <alignment vertical="center"/>
    </xf>
    <xf numFmtId="41" fontId="19" fillId="5" borderId="23" xfId="8" applyNumberFormat="1" applyFont="1" applyFill="1" applyBorder="1" applyAlignment="1">
      <alignment horizontal="right" vertical="center"/>
    </xf>
    <xf numFmtId="41" fontId="19" fillId="5" borderId="66" xfId="8" applyNumberFormat="1" applyFont="1" applyFill="1" applyBorder="1" applyAlignment="1">
      <alignment horizontal="right" vertical="center"/>
    </xf>
    <xf numFmtId="41" fontId="19" fillId="5" borderId="65" xfId="8" applyNumberFormat="1" applyFont="1" applyFill="1" applyBorder="1" applyAlignment="1">
      <alignment horizontal="right" vertical="center"/>
    </xf>
    <xf numFmtId="41" fontId="19" fillId="5" borderId="67" xfId="8" applyNumberFormat="1" applyFont="1" applyFill="1" applyBorder="1" applyAlignment="1">
      <alignment horizontal="right" vertical="center"/>
    </xf>
    <xf numFmtId="41" fontId="19" fillId="5" borderId="68" xfId="8" applyNumberFormat="1" applyFont="1" applyFill="1" applyBorder="1" applyAlignment="1">
      <alignment horizontal="center" vertical="center"/>
    </xf>
    <xf numFmtId="41" fontId="19" fillId="5" borderId="68" xfId="8" applyNumberFormat="1" applyFont="1" applyFill="1" applyBorder="1" applyAlignment="1">
      <alignment vertical="center"/>
    </xf>
    <xf numFmtId="41" fontId="19" fillId="5" borderId="68" xfId="8" applyNumberFormat="1" applyFont="1" applyFill="1" applyBorder="1" applyAlignment="1">
      <alignment horizontal="right" vertical="center"/>
    </xf>
    <xf numFmtId="0" fontId="27" fillId="5" borderId="0" xfId="0" applyFont="1" applyFill="1">
      <alignment vertical="center"/>
    </xf>
    <xf numFmtId="0" fontId="26" fillId="5" borderId="41" xfId="0" applyFont="1" applyFill="1" applyBorder="1" applyAlignment="1">
      <alignment horizontal="left" vertical="center"/>
    </xf>
    <xf numFmtId="41" fontId="19" fillId="5" borderId="45" xfId="0" applyNumberFormat="1" applyFont="1" applyFill="1" applyBorder="1" applyAlignment="1">
      <alignment horizontal="center" vertical="center"/>
    </xf>
    <xf numFmtId="41" fontId="19" fillId="5" borderId="47" xfId="0" applyNumberFormat="1" applyFont="1" applyFill="1" applyBorder="1" applyAlignment="1">
      <alignment horizontal="center" vertical="center"/>
    </xf>
    <xf numFmtId="41" fontId="19" fillId="5" borderId="48" xfId="9" applyNumberFormat="1" applyFont="1" applyFill="1" applyBorder="1" applyAlignment="1">
      <alignment horizontal="right" vertical="center"/>
    </xf>
    <xf numFmtId="41" fontId="19" fillId="5" borderId="49" xfId="0" applyNumberFormat="1" applyFont="1" applyFill="1" applyBorder="1" applyAlignment="1">
      <alignment horizontal="center" vertical="center"/>
    </xf>
    <xf numFmtId="41" fontId="19" fillId="5" borderId="43" xfId="0" applyNumberFormat="1" applyFont="1" applyFill="1" applyBorder="1" applyAlignment="1">
      <alignment horizontal="center" vertical="center"/>
    </xf>
    <xf numFmtId="41" fontId="19" fillId="5" borderId="62" xfId="8" applyNumberFormat="1" applyFont="1" applyFill="1" applyBorder="1" applyAlignment="1">
      <alignment horizontal="right" vertical="center"/>
    </xf>
    <xf numFmtId="41" fontId="19" fillId="5" borderId="71" xfId="8" applyNumberFormat="1" applyFont="1" applyFill="1" applyBorder="1" applyAlignment="1">
      <alignment horizontal="right" vertical="center"/>
    </xf>
    <xf numFmtId="41" fontId="19" fillId="5" borderId="72" xfId="8" applyNumberFormat="1" applyFont="1" applyFill="1" applyBorder="1" applyAlignment="1">
      <alignment vertical="center"/>
    </xf>
    <xf numFmtId="0" fontId="19" fillId="5" borderId="0" xfId="0" applyFont="1" applyFill="1" applyBorder="1" applyAlignment="1">
      <alignment vertical="center"/>
    </xf>
    <xf numFmtId="41" fontId="19" fillId="5" borderId="0" xfId="0" applyNumberFormat="1" applyFont="1" applyFill="1" applyBorder="1" applyAlignment="1">
      <alignment horizontal="center" vertical="center"/>
    </xf>
    <xf numFmtId="0" fontId="19" fillId="5" borderId="18" xfId="0" applyFont="1" applyFill="1" applyBorder="1" applyAlignment="1">
      <alignment horizontal="center" vertical="center" wrapText="1"/>
    </xf>
    <xf numFmtId="0" fontId="19" fillId="5" borderId="19" xfId="0" applyFont="1" applyFill="1" applyBorder="1" applyAlignment="1">
      <alignment horizontal="center" vertical="center" wrapText="1"/>
    </xf>
    <xf numFmtId="178" fontId="13" fillId="5" borderId="41" xfId="0" applyNumberFormat="1" applyFont="1" applyFill="1" applyBorder="1" applyAlignment="1">
      <alignment horizontal="left" vertical="center"/>
    </xf>
    <xf numFmtId="0" fontId="19" fillId="5" borderId="60" xfId="0" applyFont="1" applyFill="1" applyBorder="1" applyAlignment="1">
      <alignment horizontal="center" vertical="center" wrapText="1"/>
    </xf>
    <xf numFmtId="0" fontId="19" fillId="5" borderId="79" xfId="0" applyFont="1" applyFill="1" applyBorder="1" applyAlignment="1">
      <alignment horizontal="center" vertical="center"/>
    </xf>
    <xf numFmtId="41" fontId="19" fillId="5" borderId="80" xfId="0" applyNumberFormat="1" applyFont="1" applyFill="1" applyBorder="1" applyAlignment="1">
      <alignment horizontal="center" vertical="center"/>
    </xf>
    <xf numFmtId="0" fontId="19" fillId="5" borderId="48" xfId="0" applyFont="1" applyFill="1" applyBorder="1" applyAlignment="1">
      <alignment horizontal="center" vertical="center" wrapText="1"/>
    </xf>
    <xf numFmtId="41" fontId="19" fillId="5" borderId="81" xfId="0" applyNumberFormat="1" applyFont="1" applyFill="1" applyBorder="1" applyAlignment="1">
      <alignment horizontal="center" vertical="center"/>
    </xf>
    <xf numFmtId="41" fontId="19" fillId="5" borderId="82" xfId="0" applyNumberFormat="1" applyFont="1" applyFill="1" applyBorder="1" applyAlignment="1">
      <alignment horizontal="center" vertical="center"/>
    </xf>
    <xf numFmtId="0" fontId="15" fillId="5" borderId="75" xfId="0" applyFont="1" applyFill="1" applyBorder="1" applyAlignment="1">
      <alignment vertical="center"/>
    </xf>
    <xf numFmtId="0" fontId="15" fillId="5" borderId="54" xfId="0" applyFont="1" applyFill="1" applyBorder="1" applyAlignment="1">
      <alignment vertical="center"/>
    </xf>
    <xf numFmtId="0" fontId="15" fillId="5" borderId="55" xfId="0" applyFont="1" applyFill="1" applyBorder="1" applyAlignment="1">
      <alignment vertical="center"/>
    </xf>
    <xf numFmtId="0" fontId="13" fillId="5" borderId="74" xfId="0" applyFont="1" applyFill="1" applyBorder="1" applyAlignment="1">
      <alignment vertical="center"/>
    </xf>
    <xf numFmtId="0" fontId="13" fillId="5" borderId="53" xfId="0" applyFont="1" applyFill="1" applyBorder="1" applyAlignment="1">
      <alignment vertical="center"/>
    </xf>
    <xf numFmtId="41" fontId="10" fillId="5" borderId="20" xfId="0" applyNumberFormat="1" applyFont="1" applyFill="1" applyBorder="1" applyAlignment="1">
      <alignment horizontal="right" vertical="center"/>
    </xf>
    <xf numFmtId="41" fontId="10" fillId="5" borderId="21" xfId="0" applyNumberFormat="1" applyFont="1" applyFill="1" applyBorder="1" applyAlignment="1">
      <alignment horizontal="right" vertical="center"/>
    </xf>
    <xf numFmtId="41" fontId="20" fillId="5" borderId="20" xfId="0" applyNumberFormat="1" applyFont="1" applyFill="1" applyBorder="1" applyAlignment="1">
      <alignment horizontal="right" vertical="center"/>
    </xf>
    <xf numFmtId="41" fontId="20" fillId="5" borderId="21" xfId="38" applyNumberFormat="1" applyFont="1" applyFill="1" applyBorder="1" applyAlignment="1">
      <alignment horizontal="right" vertical="center"/>
    </xf>
    <xf numFmtId="41" fontId="20" fillId="5" borderId="21" xfId="38" applyNumberFormat="1" applyFont="1" applyFill="1" applyBorder="1" applyAlignment="1">
      <alignment vertical="center"/>
    </xf>
    <xf numFmtId="41" fontId="10" fillId="5" borderId="46" xfId="0" applyNumberFormat="1" applyFont="1" applyFill="1" applyBorder="1" applyAlignment="1">
      <alignment horizontal="right" vertical="center"/>
    </xf>
    <xf numFmtId="41" fontId="10" fillId="5" borderId="48" xfId="0" applyNumberFormat="1" applyFont="1" applyFill="1" applyBorder="1" applyAlignment="1">
      <alignment horizontal="right" vertical="center"/>
    </xf>
    <xf numFmtId="41" fontId="10" fillId="5" borderId="50" xfId="0" applyNumberFormat="1" applyFont="1" applyFill="1" applyBorder="1" applyAlignment="1">
      <alignment horizontal="right" vertical="center"/>
    </xf>
    <xf numFmtId="41" fontId="19" fillId="5" borderId="51" xfId="0" applyNumberFormat="1" applyFont="1" applyFill="1" applyBorder="1" applyAlignment="1">
      <alignment horizontal="center" vertical="center"/>
    </xf>
    <xf numFmtId="41" fontId="20" fillId="5" borderId="50" xfId="38" applyNumberFormat="1" applyFont="1" applyFill="1" applyBorder="1" applyAlignment="1">
      <alignment vertical="center"/>
    </xf>
    <xf numFmtId="178" fontId="13" fillId="5" borderId="54" xfId="0" applyNumberFormat="1" applyFont="1" applyFill="1" applyBorder="1" applyAlignment="1">
      <alignment horizontal="left" vertical="center"/>
    </xf>
    <xf numFmtId="41" fontId="19" fillId="5" borderId="18" xfId="6" applyFont="1" applyFill="1" applyBorder="1" applyAlignment="1">
      <alignment horizontal="center" vertical="center"/>
    </xf>
    <xf numFmtId="41" fontId="19" fillId="5" borderId="19" xfId="6" applyFont="1" applyFill="1" applyBorder="1" applyAlignment="1">
      <alignment horizontal="center" vertical="center"/>
    </xf>
    <xf numFmtId="41" fontId="33" fillId="5" borderId="18" xfId="6" applyNumberFormat="1" applyFont="1" applyFill="1" applyBorder="1" applyAlignment="1">
      <alignment horizontal="center" vertical="center"/>
    </xf>
    <xf numFmtId="41" fontId="33" fillId="5" borderId="19" xfId="6" applyNumberFormat="1" applyFont="1" applyFill="1" applyBorder="1" applyAlignment="1">
      <alignment horizontal="center" vertical="center"/>
    </xf>
    <xf numFmtId="41" fontId="19" fillId="5" borderId="24" xfId="6" applyNumberFormat="1" applyFont="1" applyFill="1" applyBorder="1" applyAlignment="1">
      <alignment horizontal="center" vertical="center"/>
    </xf>
    <xf numFmtId="41" fontId="19" fillId="5" borderId="27" xfId="6" applyNumberFormat="1" applyFont="1" applyFill="1" applyBorder="1" applyAlignment="1">
      <alignment horizontal="center" vertical="center"/>
    </xf>
    <xf numFmtId="41" fontId="33" fillId="5" borderId="83" xfId="6" applyNumberFormat="1" applyFont="1" applyFill="1" applyBorder="1" applyAlignment="1">
      <alignment horizontal="center" vertical="center"/>
    </xf>
    <xf numFmtId="41" fontId="33" fillId="5" borderId="84" xfId="6" applyNumberFormat="1" applyFont="1" applyFill="1" applyBorder="1" applyAlignment="1">
      <alignment horizontal="center" vertical="center"/>
    </xf>
    <xf numFmtId="41" fontId="33" fillId="5" borderId="85" xfId="6" applyNumberFormat="1" applyFont="1" applyFill="1" applyBorder="1" applyAlignment="1">
      <alignment horizontal="center" vertical="center"/>
    </xf>
    <xf numFmtId="41" fontId="33" fillId="5" borderId="86" xfId="6" applyNumberFormat="1" applyFont="1" applyFill="1" applyBorder="1" applyAlignment="1">
      <alignment horizontal="center" vertical="center"/>
    </xf>
    <xf numFmtId="41" fontId="33" fillId="5" borderId="87" xfId="6" applyNumberFormat="1" applyFont="1" applyFill="1" applyBorder="1" applyAlignment="1">
      <alignment horizontal="center" vertical="center"/>
    </xf>
    <xf numFmtId="41" fontId="33" fillId="5" borderId="88" xfId="6" applyNumberFormat="1" applyFont="1" applyFill="1" applyBorder="1" applyAlignment="1">
      <alignment horizontal="center" vertical="center"/>
    </xf>
    <xf numFmtId="0" fontId="19" fillId="5" borderId="47" xfId="0" applyFont="1" applyFill="1" applyBorder="1" applyAlignment="1">
      <alignment horizontal="center" vertical="center"/>
    </xf>
    <xf numFmtId="41" fontId="19" fillId="5" borderId="48" xfId="6" applyFont="1" applyFill="1" applyBorder="1" applyAlignment="1">
      <alignment horizontal="center" vertical="center"/>
    </xf>
    <xf numFmtId="0" fontId="33" fillId="5" borderId="47" xfId="0" applyFont="1" applyFill="1" applyBorder="1" applyAlignment="1">
      <alignment horizontal="center" vertical="center"/>
    </xf>
    <xf numFmtId="41" fontId="33" fillId="5" borderId="48" xfId="6" applyNumberFormat="1" applyFont="1" applyFill="1" applyBorder="1" applyAlignment="1">
      <alignment horizontal="center" vertical="center"/>
    </xf>
    <xf numFmtId="0" fontId="33" fillId="5" borderId="51" xfId="0" applyFont="1" applyFill="1" applyBorder="1" applyAlignment="1">
      <alignment horizontal="center" vertical="center"/>
    </xf>
    <xf numFmtId="41" fontId="19" fillId="5" borderId="64" xfId="6" applyNumberFormat="1" applyFont="1" applyFill="1" applyBorder="1" applyAlignment="1">
      <alignment horizontal="center" vertical="center"/>
    </xf>
    <xf numFmtId="41" fontId="33" fillId="5" borderId="89" xfId="6" applyNumberFormat="1" applyFont="1" applyFill="1" applyBorder="1" applyAlignment="1">
      <alignment horizontal="center" vertical="center"/>
    </xf>
    <xf numFmtId="0" fontId="33" fillId="5" borderId="80" xfId="0" applyFont="1" applyFill="1" applyBorder="1" applyAlignment="1">
      <alignment horizontal="center" vertical="center"/>
    </xf>
    <xf numFmtId="41" fontId="33" fillId="5" borderId="90" xfId="6" applyNumberFormat="1" applyFont="1" applyFill="1" applyBorder="1" applyAlignment="1">
      <alignment horizontal="center" vertical="center"/>
    </xf>
    <xf numFmtId="0" fontId="33" fillId="5" borderId="81" xfId="0" applyFont="1" applyFill="1" applyBorder="1" applyAlignment="1">
      <alignment horizontal="center" vertical="center"/>
    </xf>
    <xf numFmtId="41" fontId="33" fillId="5" borderId="91" xfId="6" applyNumberFormat="1" applyFont="1" applyFill="1" applyBorder="1" applyAlignment="1">
      <alignment horizontal="center" vertical="center"/>
    </xf>
    <xf numFmtId="41" fontId="13" fillId="5" borderId="54" xfId="1" applyNumberFormat="1" applyFont="1" applyFill="1" applyBorder="1" applyAlignment="1">
      <alignment horizontal="right" vertical="center"/>
    </xf>
    <xf numFmtId="0" fontId="13" fillId="5" borderId="41" xfId="0" applyFont="1" applyFill="1" applyBorder="1" applyAlignment="1">
      <alignment horizontal="left" vertical="center"/>
    </xf>
    <xf numFmtId="41" fontId="19" fillId="5" borderId="48" xfId="0" applyNumberFormat="1" applyFont="1" applyFill="1" applyBorder="1" applyAlignment="1">
      <alignment horizontal="center" vertical="center"/>
    </xf>
    <xf numFmtId="41" fontId="15" fillId="5" borderId="46" xfId="6" applyNumberFormat="1" applyFont="1" applyFill="1" applyBorder="1" applyAlignment="1">
      <alignment horizontal="center" vertical="center" shrinkToFit="1"/>
    </xf>
    <xf numFmtId="41" fontId="15" fillId="5" borderId="48" xfId="6" applyNumberFormat="1" applyFont="1" applyFill="1" applyBorder="1" applyAlignment="1">
      <alignment horizontal="center" vertical="center" shrinkToFit="1"/>
    </xf>
    <xf numFmtId="41" fontId="33" fillId="5" borderId="17" xfId="0" applyNumberFormat="1" applyFont="1" applyFill="1" applyBorder="1" applyAlignment="1">
      <alignment vertical="center"/>
    </xf>
    <xf numFmtId="41" fontId="33" fillId="5" borderId="16" xfId="0" applyNumberFormat="1" applyFont="1" applyFill="1" applyBorder="1" applyAlignment="1">
      <alignment vertical="center"/>
    </xf>
    <xf numFmtId="41" fontId="33" fillId="5" borderId="46" xfId="0" applyNumberFormat="1" applyFont="1" applyFill="1" applyBorder="1" applyAlignment="1">
      <alignment vertical="center"/>
    </xf>
    <xf numFmtId="41" fontId="33" fillId="5" borderId="48" xfId="0" applyNumberFormat="1" applyFont="1" applyFill="1" applyBorder="1" applyAlignment="1">
      <alignment vertical="center"/>
    </xf>
    <xf numFmtId="41" fontId="11" fillId="5" borderId="27" xfId="0" applyNumberFormat="1" applyFont="1" applyFill="1" applyBorder="1" applyAlignment="1">
      <alignment horizontal="center" vertical="center"/>
    </xf>
    <xf numFmtId="41" fontId="11" fillId="5" borderId="44" xfId="0" applyNumberFormat="1" applyFont="1" applyFill="1" applyBorder="1" applyAlignment="1">
      <alignment horizontal="center" vertical="center" wrapText="1"/>
    </xf>
    <xf numFmtId="41" fontId="11" fillId="5" borderId="46" xfId="0" applyNumberFormat="1" applyFont="1" applyFill="1" applyBorder="1" applyAlignment="1">
      <alignment horizontal="center" vertical="center"/>
    </xf>
    <xf numFmtId="41" fontId="11" fillId="5" borderId="47" xfId="0" applyNumberFormat="1" applyFont="1" applyFill="1" applyBorder="1" applyAlignment="1">
      <alignment horizontal="center" vertical="center"/>
    </xf>
    <xf numFmtId="41" fontId="11" fillId="5" borderId="48" xfId="0" applyNumberFormat="1" applyFont="1" applyFill="1" applyBorder="1" applyAlignment="1">
      <alignment horizontal="center" vertical="center"/>
    </xf>
    <xf numFmtId="41" fontId="11" fillId="5" borderId="49" xfId="0" applyNumberFormat="1" applyFont="1" applyFill="1" applyBorder="1" applyAlignment="1">
      <alignment horizontal="center" vertical="center"/>
    </xf>
    <xf numFmtId="41" fontId="11" fillId="5" borderId="43" xfId="0" applyNumberFormat="1" applyFont="1" applyFill="1" applyBorder="1" applyAlignment="1">
      <alignment horizontal="center" vertical="center"/>
    </xf>
    <xf numFmtId="41" fontId="11" fillId="5" borderId="64" xfId="0" applyNumberFormat="1" applyFont="1" applyFill="1" applyBorder="1" applyAlignment="1">
      <alignment horizontal="center" vertical="center"/>
    </xf>
    <xf numFmtId="41" fontId="11" fillId="5" borderId="79" xfId="0" applyNumberFormat="1" applyFont="1" applyFill="1" applyBorder="1" applyAlignment="1">
      <alignment horizontal="center" vertical="center"/>
    </xf>
    <xf numFmtId="41" fontId="11" fillId="5" borderId="80" xfId="0" applyNumberFormat="1" applyFont="1" applyFill="1" applyBorder="1" applyAlignment="1">
      <alignment horizontal="center" vertical="center"/>
    </xf>
    <xf numFmtId="41" fontId="15" fillId="5" borderId="28" xfId="23" applyNumberFormat="1" applyFont="1" applyFill="1" applyBorder="1" applyAlignment="1">
      <alignment vertical="center" shrinkToFit="1"/>
    </xf>
    <xf numFmtId="41" fontId="15" fillId="5" borderId="29" xfId="23" applyNumberFormat="1" applyFont="1" applyFill="1" applyBorder="1" applyAlignment="1">
      <alignment vertical="center" shrinkToFit="1"/>
    </xf>
    <xf numFmtId="41" fontId="15" fillId="5" borderId="30" xfId="23" applyNumberFormat="1" applyFont="1" applyFill="1" applyBorder="1" applyAlignment="1">
      <alignment vertical="center" shrinkToFit="1"/>
    </xf>
    <xf numFmtId="41" fontId="15" fillId="5" borderId="31" xfId="23" applyNumberFormat="1" applyFont="1" applyFill="1" applyBorder="1" applyAlignment="1">
      <alignment vertical="center" shrinkToFit="1"/>
    </xf>
    <xf numFmtId="41" fontId="15" fillId="5" borderId="31" xfId="23" applyNumberFormat="1" applyFont="1" applyFill="1" applyBorder="1" applyAlignment="1">
      <alignment horizontal="right" vertical="center" shrinkToFit="1"/>
    </xf>
    <xf numFmtId="41" fontId="15" fillId="5" borderId="33" xfId="23" applyNumberFormat="1" applyFont="1" applyFill="1" applyBorder="1" applyAlignment="1">
      <alignment vertical="center" shrinkToFit="1"/>
    </xf>
    <xf numFmtId="41" fontId="15" fillId="5" borderId="33" xfId="23" applyNumberFormat="1" applyFont="1" applyFill="1" applyBorder="1" applyAlignment="1">
      <alignment horizontal="right" vertical="center" shrinkToFit="1"/>
    </xf>
    <xf numFmtId="0" fontId="13" fillId="5" borderId="41" xfId="0" applyFont="1" applyFill="1" applyBorder="1" applyAlignment="1">
      <alignment horizontal="center" vertical="center"/>
    </xf>
    <xf numFmtId="41" fontId="11" fillId="5" borderId="80" xfId="0" applyNumberFormat="1" applyFont="1" applyFill="1" applyBorder="1" applyAlignment="1">
      <alignment horizontal="center" vertical="center" shrinkToFit="1"/>
    </xf>
    <xf numFmtId="41" fontId="11" fillId="5" borderId="79" xfId="0" applyNumberFormat="1" applyFont="1" applyFill="1" applyBorder="1" applyAlignment="1">
      <alignment horizontal="center" vertical="center" shrinkToFit="1"/>
    </xf>
    <xf numFmtId="41" fontId="15" fillId="5" borderId="92" xfId="23" applyNumberFormat="1" applyFont="1" applyFill="1" applyBorder="1" applyAlignment="1">
      <alignment vertical="center" shrinkToFit="1"/>
    </xf>
    <xf numFmtId="41" fontId="15" fillId="5" borderId="93" xfId="23" applyNumberFormat="1" applyFont="1" applyFill="1" applyBorder="1" applyAlignment="1">
      <alignment horizontal="right" vertical="center" shrinkToFit="1"/>
    </xf>
    <xf numFmtId="41" fontId="15" fillId="5" borderId="94" xfId="23" applyNumberFormat="1" applyFont="1" applyFill="1" applyBorder="1" applyAlignment="1">
      <alignment horizontal="right" vertical="center" shrinkToFit="1"/>
    </xf>
    <xf numFmtId="0" fontId="13" fillId="5" borderId="0" xfId="0" applyFont="1" applyFill="1" applyBorder="1" applyAlignment="1">
      <alignment horizontal="left" vertical="center"/>
    </xf>
    <xf numFmtId="0" fontId="13" fillId="5" borderId="75" xfId="0" applyFont="1" applyFill="1" applyBorder="1" applyAlignment="1">
      <alignment vertical="center"/>
    </xf>
    <xf numFmtId="41" fontId="15" fillId="5" borderId="83" xfId="25" applyNumberFormat="1" applyFont="1" applyFill="1" applyBorder="1" applyAlignment="1">
      <alignment vertical="center"/>
    </xf>
    <xf numFmtId="41" fontId="15" fillId="5" borderId="84" xfId="25" applyNumberFormat="1" applyFont="1" applyFill="1" applyBorder="1" applyAlignment="1">
      <alignment vertical="center"/>
    </xf>
    <xf numFmtId="41" fontId="15" fillId="5" borderId="85" xfId="25" applyNumberFormat="1" applyFont="1" applyFill="1" applyBorder="1" applyAlignment="1">
      <alignment vertical="center"/>
    </xf>
    <xf numFmtId="41" fontId="15" fillId="5" borderId="86" xfId="25" applyNumberFormat="1" applyFont="1" applyFill="1" applyBorder="1" applyAlignment="1">
      <alignment vertical="center"/>
    </xf>
    <xf numFmtId="41" fontId="15" fillId="5" borderId="86" xfId="25" applyNumberFormat="1" applyFont="1" applyFill="1" applyBorder="1" applyAlignment="1">
      <alignment horizontal="right" vertical="center"/>
    </xf>
    <xf numFmtId="41" fontId="15" fillId="5" borderId="87" xfId="25" applyNumberFormat="1" applyFont="1" applyFill="1" applyBorder="1" applyAlignment="1">
      <alignment vertical="center"/>
    </xf>
    <xf numFmtId="41" fontId="15" fillId="5" borderId="88" xfId="25" applyNumberFormat="1" applyFont="1" applyFill="1" applyBorder="1" applyAlignment="1">
      <alignment vertical="center"/>
    </xf>
    <xf numFmtId="41" fontId="15" fillId="5" borderId="88" xfId="25" applyNumberFormat="1" applyFont="1" applyFill="1" applyBorder="1" applyAlignment="1">
      <alignment horizontal="right" vertical="center"/>
    </xf>
    <xf numFmtId="41" fontId="15" fillId="5" borderId="22" xfId="25" applyNumberFormat="1" applyFont="1" applyFill="1" applyBorder="1" applyAlignment="1">
      <alignment vertical="center"/>
    </xf>
    <xf numFmtId="41" fontId="15" fillId="5" borderId="23" xfId="25" applyNumberFormat="1" applyFont="1" applyFill="1" applyBorder="1" applyAlignment="1">
      <alignment vertical="center"/>
    </xf>
    <xf numFmtId="0" fontId="15" fillId="5" borderId="79" xfId="0" applyFont="1" applyFill="1" applyBorder="1" applyAlignment="1">
      <alignment horizontal="center" vertical="center"/>
    </xf>
    <xf numFmtId="0" fontId="15" fillId="5" borderId="80" xfId="0" applyFont="1" applyFill="1" applyBorder="1" applyAlignment="1">
      <alignment horizontal="center" vertical="center"/>
    </xf>
    <xf numFmtId="0" fontId="15" fillId="5" borderId="81" xfId="0" applyFont="1" applyFill="1" applyBorder="1" applyAlignment="1">
      <alignment horizontal="center" vertical="center"/>
    </xf>
    <xf numFmtId="0" fontId="15" fillId="5" borderId="43" xfId="0" applyFont="1" applyFill="1" applyBorder="1" applyAlignment="1">
      <alignment horizontal="center" vertical="center"/>
    </xf>
    <xf numFmtId="41" fontId="15" fillId="5" borderId="89" xfId="25" applyNumberFormat="1" applyFont="1" applyFill="1" applyBorder="1" applyAlignment="1">
      <alignment vertical="center"/>
    </xf>
    <xf numFmtId="41" fontId="15" fillId="5" borderId="90" xfId="25" applyNumberFormat="1" applyFont="1" applyFill="1" applyBorder="1" applyAlignment="1">
      <alignment vertical="center"/>
    </xf>
    <xf numFmtId="41" fontId="15" fillId="5" borderId="91" xfId="25" applyNumberFormat="1" applyFont="1" applyFill="1" applyBorder="1" applyAlignment="1">
      <alignment vertical="center"/>
    </xf>
    <xf numFmtId="41" fontId="15" fillId="5" borderId="48" xfId="0" applyNumberFormat="1" applyFont="1" applyFill="1" applyBorder="1" applyAlignment="1">
      <alignment vertical="center"/>
    </xf>
    <xf numFmtId="183" fontId="11" fillId="5" borderId="24" xfId="0" applyNumberFormat="1" applyFont="1" applyFill="1" applyBorder="1" applyAlignment="1">
      <alignment horizontal="center" vertical="center"/>
    </xf>
    <xf numFmtId="183" fontId="11" fillId="5" borderId="27" xfId="0" applyNumberFormat="1" applyFont="1" applyFill="1" applyBorder="1" applyAlignment="1">
      <alignment horizontal="center" vertical="center"/>
    </xf>
    <xf numFmtId="0" fontId="13" fillId="5" borderId="41" xfId="0" applyFont="1" applyFill="1" applyBorder="1">
      <alignment vertical="center"/>
    </xf>
    <xf numFmtId="0" fontId="15" fillId="5" borderId="41" xfId="0" applyFont="1" applyFill="1" applyBorder="1" applyAlignment="1">
      <alignment vertical="center"/>
    </xf>
    <xf numFmtId="41" fontId="11" fillId="5" borderId="51" xfId="0" applyNumberFormat="1" applyFont="1" applyFill="1" applyBorder="1" applyAlignment="1">
      <alignment horizontal="center" vertical="center"/>
    </xf>
    <xf numFmtId="0" fontId="13" fillId="5" borderId="54" xfId="0" applyFont="1" applyFill="1" applyBorder="1">
      <alignment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41" fontId="19" fillId="5" borderId="18" xfId="0" applyNumberFormat="1" applyFont="1" applyFill="1" applyBorder="1" applyAlignment="1">
      <alignment horizontal="right" vertical="center"/>
    </xf>
    <xf numFmtId="41" fontId="19" fillId="5" borderId="26" xfId="0" applyNumberFormat="1" applyFont="1" applyFill="1" applyBorder="1" applyAlignment="1">
      <alignment vertical="center"/>
    </xf>
    <xf numFmtId="41" fontId="19" fillId="5" borderId="26" xfId="0" applyNumberFormat="1" applyFont="1" applyFill="1" applyBorder="1" applyAlignment="1">
      <alignment horizontal="right" vertical="center"/>
    </xf>
    <xf numFmtId="177" fontId="19" fillId="5" borderId="0" xfId="0" applyNumberFormat="1" applyFont="1" applyFill="1" applyBorder="1" applyAlignment="1">
      <alignment horizontal="center" vertical="center"/>
    </xf>
    <xf numFmtId="41" fontId="10" fillId="5" borderId="0" xfId="0" applyNumberFormat="1" applyFont="1" applyFill="1" applyBorder="1">
      <alignment vertical="center"/>
    </xf>
    <xf numFmtId="41" fontId="19" fillId="5" borderId="18" xfId="0" applyNumberFormat="1" applyFont="1" applyFill="1" applyBorder="1" applyAlignment="1">
      <alignment horizontal="center" vertical="center"/>
    </xf>
    <xf numFmtId="41" fontId="19" fillId="5" borderId="18" xfId="0" applyNumberFormat="1" applyFont="1" applyFill="1" applyBorder="1">
      <alignment vertical="center"/>
    </xf>
    <xf numFmtId="41" fontId="19" fillId="5" borderId="25" xfId="0" applyNumberFormat="1" applyFont="1" applyFill="1" applyBorder="1" applyAlignment="1">
      <alignment vertical="center"/>
    </xf>
    <xf numFmtId="41" fontId="19" fillId="5" borderId="16" xfId="0" applyNumberFormat="1" applyFont="1" applyFill="1" applyBorder="1" applyAlignment="1">
      <alignment horizontal="right" vertical="center"/>
    </xf>
    <xf numFmtId="41" fontId="19" fillId="5" borderId="17" xfId="0" applyNumberFormat="1" applyFont="1" applyFill="1" applyBorder="1" applyAlignment="1">
      <alignment horizontal="right" vertical="center"/>
    </xf>
    <xf numFmtId="41" fontId="19" fillId="5" borderId="83" xfId="0" applyNumberFormat="1" applyFont="1" applyFill="1" applyBorder="1" applyAlignment="1">
      <alignment vertical="center"/>
    </xf>
    <xf numFmtId="41" fontId="19" fillId="5" borderId="84" xfId="0" applyNumberFormat="1" applyFont="1" applyFill="1" applyBorder="1" applyAlignment="1">
      <alignment vertical="center"/>
    </xf>
    <xf numFmtId="181" fontId="19" fillId="5" borderId="45" xfId="0" applyNumberFormat="1" applyFont="1" applyFill="1" applyBorder="1" applyAlignment="1">
      <alignment horizontal="center" vertical="center"/>
    </xf>
    <xf numFmtId="181" fontId="19" fillId="5" borderId="47" xfId="0" applyNumberFormat="1" applyFont="1" applyFill="1" applyBorder="1" applyAlignment="1">
      <alignment horizontal="center" vertical="center"/>
    </xf>
    <xf numFmtId="41" fontId="10" fillId="5" borderId="48" xfId="0" applyNumberFormat="1" applyFont="1" applyFill="1" applyBorder="1">
      <alignment vertical="center"/>
    </xf>
    <xf numFmtId="41" fontId="19" fillId="5" borderId="48" xfId="0" applyNumberFormat="1" applyFont="1" applyFill="1" applyBorder="1" applyAlignment="1">
      <alignment horizontal="right" vertical="center"/>
    </xf>
    <xf numFmtId="181" fontId="19" fillId="5" borderId="49" xfId="0" applyNumberFormat="1" applyFont="1" applyFill="1" applyBorder="1" applyAlignment="1">
      <alignment horizontal="center" vertical="center"/>
    </xf>
    <xf numFmtId="41" fontId="19" fillId="5" borderId="46" xfId="0" applyNumberFormat="1" applyFont="1" applyFill="1" applyBorder="1" applyAlignment="1">
      <alignment horizontal="right" vertical="center"/>
    </xf>
    <xf numFmtId="177" fontId="19" fillId="5" borderId="96" xfId="0" applyNumberFormat="1" applyFont="1" applyFill="1" applyBorder="1" applyAlignment="1">
      <alignment horizontal="center" vertical="center"/>
    </xf>
    <xf numFmtId="41" fontId="19" fillId="5" borderId="48" xfId="0" applyNumberFormat="1" applyFont="1" applyFill="1" applyBorder="1" applyAlignment="1">
      <alignment vertical="center"/>
    </xf>
    <xf numFmtId="41" fontId="19" fillId="5" borderId="95" xfId="0" applyNumberFormat="1" applyFont="1" applyFill="1" applyBorder="1" applyAlignment="1">
      <alignment vertical="center"/>
    </xf>
    <xf numFmtId="181" fontId="19" fillId="5" borderId="79" xfId="0" applyNumberFormat="1" applyFont="1" applyFill="1" applyBorder="1" applyAlignment="1">
      <alignment horizontal="center" vertical="center"/>
    </xf>
    <xf numFmtId="41" fontId="19" fillId="5" borderId="89" xfId="0" applyNumberFormat="1" applyFont="1" applyFill="1" applyBorder="1" applyAlignment="1">
      <alignment vertical="center"/>
    </xf>
    <xf numFmtId="41" fontId="15" fillId="5" borderId="28" xfId="0" applyNumberFormat="1" applyFont="1" applyFill="1" applyBorder="1" applyAlignment="1">
      <alignment vertical="center"/>
    </xf>
    <xf numFmtId="41" fontId="15" fillId="5" borderId="29" xfId="0" applyNumberFormat="1" applyFont="1" applyFill="1" applyBorder="1" applyAlignment="1">
      <alignment vertical="center"/>
    </xf>
    <xf numFmtId="41" fontId="15" fillId="5" borderId="30" xfId="0" applyNumberFormat="1" applyFont="1" applyFill="1" applyBorder="1" applyAlignment="1">
      <alignment vertical="center"/>
    </xf>
    <xf numFmtId="41" fontId="15" fillId="5" borderId="31" xfId="0" applyNumberFormat="1" applyFont="1" applyFill="1" applyBorder="1" applyAlignment="1">
      <alignment vertical="center"/>
    </xf>
    <xf numFmtId="41" fontId="15" fillId="5" borderId="31" xfId="0" applyNumberFormat="1" applyFont="1" applyFill="1" applyBorder="1" applyAlignment="1">
      <alignment horizontal="right" vertical="center"/>
    </xf>
    <xf numFmtId="41" fontId="16" fillId="5" borderId="31" xfId="26" applyNumberFormat="1" applyFont="1" applyFill="1" applyBorder="1" applyAlignment="1">
      <alignment horizontal="center" vertical="center" wrapText="1"/>
    </xf>
    <xf numFmtId="41" fontId="16" fillId="5" borderId="31" xfId="26" applyNumberFormat="1" applyFont="1" applyFill="1" applyBorder="1" applyAlignment="1">
      <alignment vertical="center"/>
    </xf>
    <xf numFmtId="41" fontId="15" fillId="5" borderId="31" xfId="9" applyNumberFormat="1" applyFont="1" applyFill="1" applyBorder="1" applyAlignment="1">
      <alignment vertical="center"/>
    </xf>
    <xf numFmtId="41" fontId="16" fillId="5" borderId="31" xfId="26" applyNumberFormat="1" applyFont="1" applyFill="1" applyBorder="1" applyAlignment="1">
      <alignment vertical="center" wrapText="1"/>
    </xf>
    <xf numFmtId="41" fontId="15" fillId="5" borderId="32" xfId="0" applyNumberFormat="1" applyFont="1" applyFill="1" applyBorder="1" applyAlignment="1">
      <alignment vertical="center"/>
    </xf>
    <xf numFmtId="41" fontId="15" fillId="5" borderId="33" xfId="0" applyNumberFormat="1" applyFont="1" applyFill="1" applyBorder="1" applyAlignment="1">
      <alignment vertical="center"/>
    </xf>
    <xf numFmtId="41" fontId="15" fillId="5" borderId="33" xfId="0" applyNumberFormat="1" applyFont="1" applyFill="1" applyBorder="1" applyAlignment="1">
      <alignment horizontal="right" vertical="center"/>
    </xf>
    <xf numFmtId="41" fontId="16" fillId="5" borderId="33" xfId="26" applyNumberFormat="1" applyFont="1" applyFill="1" applyBorder="1" applyAlignment="1">
      <alignment horizontal="center" vertical="center" wrapText="1"/>
    </xf>
    <xf numFmtId="41" fontId="16" fillId="5" borderId="33" xfId="26" applyNumberFormat="1" applyFont="1" applyFill="1" applyBorder="1" applyAlignment="1">
      <alignment vertical="center"/>
    </xf>
    <xf numFmtId="41" fontId="15" fillId="5" borderId="33" xfId="9" applyNumberFormat="1" applyFont="1" applyFill="1" applyBorder="1" applyAlignment="1">
      <alignment vertical="center"/>
    </xf>
    <xf numFmtId="41" fontId="16" fillId="5" borderId="33" xfId="26" applyNumberFormat="1" applyFont="1" applyFill="1" applyBorder="1" applyAlignment="1">
      <alignment vertical="center" wrapText="1"/>
    </xf>
    <xf numFmtId="0" fontId="13" fillId="5" borderId="0" xfId="0" applyFont="1" applyFill="1" applyAlignment="1">
      <alignment horizontal="right" vertical="center"/>
    </xf>
    <xf numFmtId="41" fontId="15" fillId="5" borderId="92" xfId="0" applyNumberFormat="1" applyFont="1" applyFill="1" applyBorder="1" applyAlignment="1">
      <alignment vertical="center"/>
    </xf>
    <xf numFmtId="41" fontId="15" fillId="5" borderId="93" xfId="0" applyNumberFormat="1" applyFont="1" applyFill="1" applyBorder="1" applyAlignment="1">
      <alignment vertical="center"/>
    </xf>
    <xf numFmtId="41" fontId="15" fillId="5" borderId="94" xfId="0" applyNumberFormat="1" applyFont="1" applyFill="1" applyBorder="1" applyAlignment="1">
      <alignment vertical="center"/>
    </xf>
    <xf numFmtId="41" fontId="10" fillId="5" borderId="13" xfId="0" applyNumberFormat="1" applyFont="1" applyFill="1" applyBorder="1" applyAlignment="1">
      <alignment horizontal="center" vertical="center" wrapText="1"/>
    </xf>
    <xf numFmtId="41" fontId="19" fillId="5" borderId="28" xfId="0" applyNumberFormat="1" applyFont="1" applyFill="1" applyBorder="1" applyAlignment="1">
      <alignment vertical="center"/>
    </xf>
    <xf numFmtId="41" fontId="19" fillId="5" borderId="29" xfId="0" applyNumberFormat="1" applyFont="1" applyFill="1" applyBorder="1" applyAlignment="1">
      <alignment vertical="center"/>
    </xf>
    <xf numFmtId="41" fontId="19" fillId="5" borderId="30" xfId="0" applyNumberFormat="1" applyFont="1" applyFill="1" applyBorder="1" applyAlignment="1">
      <alignment vertical="center"/>
    </xf>
    <xf numFmtId="41" fontId="19" fillId="5" borderId="31" xfId="0" applyNumberFormat="1" applyFont="1" applyFill="1" applyBorder="1" applyAlignment="1">
      <alignment vertical="center"/>
    </xf>
    <xf numFmtId="41" fontId="19" fillId="5" borderId="32" xfId="0" applyNumberFormat="1" applyFont="1" applyFill="1" applyBorder="1" applyAlignment="1">
      <alignment vertical="center"/>
    </xf>
    <xf numFmtId="41" fontId="19" fillId="5" borderId="33" xfId="0" applyNumberFormat="1" applyFont="1" applyFill="1" applyBorder="1" applyAlignment="1">
      <alignment vertical="center"/>
    </xf>
    <xf numFmtId="0" fontId="26" fillId="5" borderId="41" xfId="0" applyFont="1" applyFill="1" applyBorder="1" applyAlignment="1">
      <alignment vertical="center"/>
    </xf>
    <xf numFmtId="41" fontId="10" fillId="5" borderId="44" xfId="0" applyNumberFormat="1" applyFont="1" applyFill="1" applyBorder="1" applyAlignment="1">
      <alignment horizontal="center" vertical="center" wrapText="1"/>
    </xf>
    <xf numFmtId="41" fontId="10" fillId="5" borderId="47" xfId="0" applyNumberFormat="1" applyFont="1" applyFill="1" applyBorder="1" applyAlignment="1">
      <alignment horizontal="center" vertical="center"/>
    </xf>
    <xf numFmtId="41" fontId="10" fillId="5" borderId="48" xfId="0" applyNumberFormat="1" applyFont="1" applyFill="1" applyBorder="1" applyAlignment="1">
      <alignment horizontal="center" vertical="center"/>
    </xf>
    <xf numFmtId="41" fontId="10" fillId="5" borderId="49" xfId="0" applyNumberFormat="1" applyFont="1" applyFill="1" applyBorder="1" applyAlignment="1">
      <alignment horizontal="center" vertical="center"/>
    </xf>
    <xf numFmtId="41" fontId="19" fillId="5" borderId="50" xfId="0" applyNumberFormat="1" applyFont="1" applyFill="1" applyBorder="1" applyAlignment="1">
      <alignment vertical="center"/>
    </xf>
    <xf numFmtId="41" fontId="10" fillId="5" borderId="79" xfId="0" applyNumberFormat="1" applyFont="1" applyFill="1" applyBorder="1" applyAlignment="1">
      <alignment horizontal="center" vertical="center"/>
    </xf>
    <xf numFmtId="41" fontId="19" fillId="5" borderId="92" xfId="0" applyNumberFormat="1" applyFont="1" applyFill="1" applyBorder="1" applyAlignment="1">
      <alignment vertical="center"/>
    </xf>
    <xf numFmtId="41" fontId="10" fillId="5" borderId="80" xfId="0" applyNumberFormat="1" applyFont="1" applyFill="1" applyBorder="1" applyAlignment="1">
      <alignment horizontal="center" vertical="center"/>
    </xf>
    <xf numFmtId="41" fontId="19" fillId="5" borderId="93" xfId="0" applyNumberFormat="1" applyFont="1" applyFill="1" applyBorder="1" applyAlignment="1">
      <alignment vertical="center"/>
    </xf>
    <xf numFmtId="41" fontId="10" fillId="5" borderId="81" xfId="0" applyNumberFormat="1" applyFont="1" applyFill="1" applyBorder="1" applyAlignment="1">
      <alignment horizontal="center" vertical="center"/>
    </xf>
    <xf numFmtId="41" fontId="19" fillId="5" borderId="94" xfId="0" applyNumberFormat="1" applyFont="1" applyFill="1" applyBorder="1" applyAlignment="1">
      <alignment vertical="center"/>
    </xf>
    <xf numFmtId="0" fontId="13" fillId="5" borderId="0" xfId="0" applyFont="1" applyFill="1" applyAlignment="1">
      <alignment horizontal="center" vertical="center"/>
    </xf>
    <xf numFmtId="0" fontId="13" fillId="5" borderId="44" xfId="0" applyFont="1" applyFill="1" applyBorder="1" applyAlignment="1">
      <alignment horizontal="center" vertical="center"/>
    </xf>
    <xf numFmtId="0" fontId="15" fillId="5" borderId="45" xfId="0" applyFont="1" applyFill="1" applyBorder="1" applyAlignment="1">
      <alignment horizontal="center" vertical="center" shrinkToFit="1"/>
    </xf>
    <xf numFmtId="0" fontId="15" fillId="5" borderId="47" xfId="0" applyFont="1" applyFill="1" applyBorder="1" applyAlignment="1">
      <alignment horizontal="center" vertical="center" shrinkToFit="1"/>
    </xf>
    <xf numFmtId="41" fontId="15" fillId="5" borderId="48" xfId="6" applyFont="1" applyFill="1" applyBorder="1" applyAlignment="1">
      <alignment horizontal="center" vertical="center" shrinkToFit="1"/>
    </xf>
    <xf numFmtId="0" fontId="15" fillId="5" borderId="49" xfId="0" applyFont="1" applyFill="1" applyBorder="1" applyAlignment="1">
      <alignment horizontal="center" vertical="center" shrinkToFit="1"/>
    </xf>
    <xf numFmtId="41" fontId="15" fillId="5" borderId="50" xfId="6" applyNumberFormat="1" applyFont="1" applyFill="1" applyBorder="1" applyAlignment="1">
      <alignment horizontal="center" vertical="center" shrinkToFit="1"/>
    </xf>
    <xf numFmtId="0" fontId="15" fillId="5" borderId="51" xfId="0" applyFont="1" applyFill="1" applyBorder="1" applyAlignment="1">
      <alignment horizontal="center" vertical="center" shrinkToFit="1"/>
    </xf>
    <xf numFmtId="41" fontId="15" fillId="5" borderId="64" xfId="6" applyNumberFormat="1" applyFont="1" applyFill="1" applyBorder="1" applyAlignment="1">
      <alignment horizontal="center" vertical="center" shrinkToFit="1"/>
    </xf>
    <xf numFmtId="41" fontId="15" fillId="5" borderId="2" xfId="0" applyNumberFormat="1" applyFont="1" applyFill="1" applyBorder="1" applyAlignment="1">
      <alignment horizontal="center" vertical="center" wrapText="1"/>
    </xf>
    <xf numFmtId="41" fontId="15" fillId="5" borderId="3" xfId="0" applyNumberFormat="1" applyFont="1" applyFill="1" applyBorder="1" applyAlignment="1">
      <alignment horizontal="center" vertical="center" wrapText="1"/>
    </xf>
    <xf numFmtId="41" fontId="15" fillId="5" borderId="19" xfId="0" applyNumberFormat="1" applyFont="1" applyFill="1" applyBorder="1" applyAlignment="1" applyProtection="1">
      <alignment horizontal="right" vertical="center"/>
      <protection locked="0"/>
    </xf>
    <xf numFmtId="41" fontId="15" fillId="5" borderId="19" xfId="0" applyNumberFormat="1" applyFont="1" applyFill="1" applyBorder="1" applyAlignment="1" applyProtection="1">
      <alignment vertical="center"/>
      <protection locked="0"/>
    </xf>
    <xf numFmtId="41" fontId="15" fillId="5" borderId="31" xfId="0" applyNumberFormat="1" applyFont="1" applyFill="1" applyBorder="1" applyAlignment="1" applyProtection="1">
      <alignment horizontal="right" vertical="center"/>
      <protection locked="0"/>
    </xf>
    <xf numFmtId="41" fontId="15" fillId="5" borderId="31" xfId="0" applyNumberFormat="1" applyFont="1" applyFill="1" applyBorder="1" applyAlignment="1" applyProtection="1">
      <alignment vertical="center"/>
      <protection locked="0"/>
    </xf>
    <xf numFmtId="41" fontId="15" fillId="5" borderId="33" xfId="28" applyNumberFormat="1" applyFont="1" applyFill="1" applyBorder="1" applyAlignment="1">
      <alignment vertical="center"/>
    </xf>
    <xf numFmtId="41" fontId="15" fillId="5" borderId="33" xfId="28" applyNumberFormat="1" applyFont="1" applyFill="1" applyBorder="1" applyAlignment="1" applyProtection="1">
      <alignment horizontal="right" vertical="center"/>
      <protection locked="0"/>
    </xf>
    <xf numFmtId="41" fontId="15" fillId="5" borderId="33" xfId="29" applyNumberFormat="1" applyFont="1" applyFill="1" applyBorder="1" applyAlignment="1" applyProtection="1">
      <alignment horizontal="right" vertical="center"/>
      <protection locked="0"/>
    </xf>
    <xf numFmtId="41" fontId="15" fillId="5" borderId="33" xfId="29" applyNumberFormat="1" applyFont="1" applyFill="1" applyBorder="1" applyAlignment="1" applyProtection="1">
      <alignment vertical="center"/>
      <protection locked="0"/>
    </xf>
    <xf numFmtId="41" fontId="15" fillId="5" borderId="43" xfId="0" applyNumberFormat="1" applyFont="1" applyFill="1" applyBorder="1" applyAlignment="1">
      <alignment horizontal="center" vertical="center" wrapText="1"/>
    </xf>
    <xf numFmtId="41" fontId="15" fillId="5" borderId="44" xfId="0" applyNumberFormat="1" applyFont="1" applyFill="1" applyBorder="1" applyAlignment="1">
      <alignment horizontal="center" vertical="center" wrapText="1"/>
    </xf>
    <xf numFmtId="41" fontId="15" fillId="5" borderId="79" xfId="0" applyNumberFormat="1" applyFont="1" applyFill="1" applyBorder="1" applyAlignment="1">
      <alignment horizontal="center" vertical="center"/>
    </xf>
    <xf numFmtId="41" fontId="15" fillId="5" borderId="80" xfId="0" applyNumberFormat="1" applyFont="1" applyFill="1" applyBorder="1" applyAlignment="1">
      <alignment horizontal="center" vertical="center"/>
    </xf>
    <xf numFmtId="41" fontId="15" fillId="5" borderId="48" xfId="0" applyNumberFormat="1" applyFont="1" applyFill="1" applyBorder="1" applyAlignment="1" applyProtection="1">
      <alignment vertical="center"/>
      <protection locked="0"/>
    </xf>
    <xf numFmtId="41" fontId="15" fillId="5" borderId="101" xfId="0" applyNumberFormat="1" applyFont="1" applyFill="1" applyBorder="1" applyAlignment="1">
      <alignment horizontal="center" vertical="center"/>
    </xf>
    <xf numFmtId="41" fontId="15" fillId="5" borderId="102" xfId="0" applyNumberFormat="1" applyFont="1" applyFill="1" applyBorder="1" applyAlignment="1">
      <alignment horizontal="center" vertical="center"/>
    </xf>
    <xf numFmtId="41" fontId="15" fillId="5" borderId="93" xfId="0" applyNumberFormat="1" applyFont="1" applyFill="1" applyBorder="1" applyAlignment="1" applyProtection="1">
      <alignment vertical="center"/>
      <protection locked="0"/>
    </xf>
    <xf numFmtId="41" fontId="15" fillId="5" borderId="103" xfId="0" applyNumberFormat="1" applyFont="1" applyFill="1" applyBorder="1" applyAlignment="1">
      <alignment horizontal="center" vertical="center"/>
    </xf>
    <xf numFmtId="41" fontId="15" fillId="5" borderId="94" xfId="29" applyNumberFormat="1" applyFont="1" applyFill="1" applyBorder="1" applyAlignment="1" applyProtection="1">
      <alignment vertical="center"/>
      <protection locked="0"/>
    </xf>
    <xf numFmtId="0" fontId="13" fillId="5" borderId="0" xfId="0" applyFont="1" applyFill="1" applyBorder="1" applyAlignment="1">
      <alignment horizontal="center" vertical="center"/>
    </xf>
    <xf numFmtId="0" fontId="13" fillId="5" borderId="54" xfId="0" applyFont="1" applyFill="1" applyBorder="1" applyAlignment="1">
      <alignment horizontal="center" vertical="center"/>
    </xf>
    <xf numFmtId="41" fontId="15" fillId="5" borderId="23" xfId="0" applyNumberFormat="1" applyFont="1" applyFill="1" applyBorder="1" applyAlignment="1">
      <alignment vertical="center"/>
    </xf>
    <xf numFmtId="0" fontId="11" fillId="5" borderId="44" xfId="0" applyFont="1" applyFill="1" applyBorder="1" applyAlignment="1">
      <alignment horizontal="center" vertical="center" wrapText="1"/>
    </xf>
    <xf numFmtId="0" fontId="11" fillId="5" borderId="79" xfId="0" applyFont="1" applyFill="1" applyBorder="1" applyAlignment="1">
      <alignment horizontal="center" vertical="center"/>
    </xf>
    <xf numFmtId="0" fontId="11" fillId="5" borderId="80" xfId="0" applyFont="1" applyFill="1" applyBorder="1" applyAlignment="1">
      <alignment horizontal="center" vertical="center"/>
    </xf>
    <xf numFmtId="0" fontId="11" fillId="5" borderId="81" xfId="0" applyFont="1" applyFill="1" applyBorder="1" applyAlignment="1">
      <alignment horizontal="center" vertical="center"/>
    </xf>
    <xf numFmtId="0" fontId="11" fillId="5" borderId="43" xfId="0" applyFont="1" applyFill="1" applyBorder="1" applyAlignment="1">
      <alignment horizontal="center" vertical="center"/>
    </xf>
    <xf numFmtId="0" fontId="13" fillId="5" borderId="75" xfId="0" applyFont="1" applyFill="1" applyBorder="1" applyAlignment="1">
      <alignment horizontal="right" vertical="center"/>
    </xf>
    <xf numFmtId="41" fontId="19" fillId="5" borderId="22" xfId="0" applyNumberFormat="1" applyFont="1" applyFill="1" applyBorder="1" applyAlignment="1">
      <alignment vertical="center"/>
    </xf>
    <xf numFmtId="41" fontId="19" fillId="5" borderId="23" xfId="0" applyNumberFormat="1" applyFont="1" applyFill="1" applyBorder="1" applyAlignment="1">
      <alignment vertical="center"/>
    </xf>
    <xf numFmtId="0" fontId="26" fillId="5" borderId="54" xfId="0" applyFont="1" applyFill="1" applyBorder="1" applyAlignment="1"/>
    <xf numFmtId="0" fontId="14" fillId="0" borderId="0" xfId="0" applyFont="1">
      <alignment vertical="center"/>
    </xf>
    <xf numFmtId="41" fontId="15" fillId="0" borderId="105" xfId="0" applyNumberFormat="1" applyFont="1" applyBorder="1">
      <alignment vertical="center"/>
    </xf>
    <xf numFmtId="41" fontId="15" fillId="0" borderId="106" xfId="0" applyNumberFormat="1" applyFont="1" applyBorder="1">
      <alignment vertical="center"/>
    </xf>
    <xf numFmtId="41" fontId="15" fillId="0" borderId="107" xfId="0" applyNumberFormat="1" applyFont="1" applyBorder="1">
      <alignment vertical="center"/>
    </xf>
    <xf numFmtId="41" fontId="15" fillId="0" borderId="23" xfId="0" applyNumberFormat="1" applyFont="1" applyBorder="1">
      <alignment vertical="center"/>
    </xf>
    <xf numFmtId="41" fontId="15" fillId="0" borderId="104" xfId="0" applyNumberFormat="1" applyFont="1" applyBorder="1">
      <alignment vertical="center"/>
    </xf>
    <xf numFmtId="41" fontId="15" fillId="0" borderId="108" xfId="0" applyNumberFormat="1" applyFont="1" applyBorder="1">
      <alignment vertical="center"/>
    </xf>
    <xf numFmtId="176" fontId="13" fillId="2" borderId="41" xfId="0" applyNumberFormat="1" applyFont="1" applyFill="1" applyBorder="1" applyAlignment="1">
      <alignment vertical="center"/>
    </xf>
    <xf numFmtId="0" fontId="14" fillId="0" borderId="41" xfId="0" applyFont="1" applyBorder="1">
      <alignment vertical="center"/>
    </xf>
    <xf numFmtId="176" fontId="15" fillId="2" borderId="79" xfId="0" applyNumberFormat="1" applyFont="1" applyFill="1" applyBorder="1" applyAlignment="1">
      <alignment horizontal="center" vertical="center"/>
    </xf>
    <xf numFmtId="176" fontId="15" fillId="2" borderId="80" xfId="0" applyNumberFormat="1" applyFont="1" applyFill="1" applyBorder="1" applyAlignment="1">
      <alignment horizontal="center" vertical="center"/>
    </xf>
    <xf numFmtId="41" fontId="15" fillId="2" borderId="93" xfId="0" applyNumberFormat="1" applyFont="1" applyFill="1" applyBorder="1" applyAlignment="1">
      <alignment horizontal="center" vertical="center"/>
    </xf>
    <xf numFmtId="41" fontId="15" fillId="0" borderId="93" xfId="0" applyNumberFormat="1" applyFont="1" applyBorder="1">
      <alignment vertical="center"/>
    </xf>
    <xf numFmtId="176" fontId="15" fillId="2" borderId="101" xfId="0" applyNumberFormat="1" applyFont="1" applyFill="1" applyBorder="1" applyAlignment="1">
      <alignment horizontal="center" vertical="center"/>
    </xf>
    <xf numFmtId="41" fontId="15" fillId="0" borderId="109" xfId="0" applyNumberFormat="1" applyFont="1" applyBorder="1">
      <alignment vertical="center"/>
    </xf>
    <xf numFmtId="176" fontId="15" fillId="2" borderId="43" xfId="0" applyNumberFormat="1" applyFont="1" applyFill="1" applyBorder="1" applyAlignment="1">
      <alignment horizontal="center" vertical="center"/>
    </xf>
    <xf numFmtId="0" fontId="13" fillId="2" borderId="54" xfId="0" applyFont="1" applyFill="1" applyBorder="1" applyAlignment="1">
      <alignment vertical="center"/>
    </xf>
    <xf numFmtId="179" fontId="13" fillId="2" borderId="54" xfId="0" applyNumberFormat="1" applyFont="1" applyFill="1" applyBorder="1" applyAlignment="1">
      <alignment vertical="center"/>
    </xf>
    <xf numFmtId="176" fontId="13" fillId="2" borderId="54" xfId="0" applyNumberFormat="1" applyFont="1" applyFill="1" applyBorder="1" applyAlignment="1">
      <alignment horizontal="right" vertical="center"/>
    </xf>
    <xf numFmtId="176" fontId="13" fillId="2" borderId="54" xfId="0" applyNumberFormat="1" applyFont="1" applyFill="1" applyBorder="1" applyAlignment="1">
      <alignment vertical="center"/>
    </xf>
    <xf numFmtId="0" fontId="14" fillId="0" borderId="54" xfId="0" applyFont="1" applyBorder="1">
      <alignment vertical="center"/>
    </xf>
    <xf numFmtId="0" fontId="11" fillId="5" borderId="51" xfId="0" applyFont="1" applyFill="1" applyBorder="1" applyAlignment="1">
      <alignment horizontal="center" vertical="center"/>
    </xf>
    <xf numFmtId="41" fontId="10" fillId="5" borderId="24" xfId="0" applyNumberFormat="1" applyFont="1" applyFill="1" applyBorder="1" applyAlignment="1">
      <alignment vertical="center"/>
    </xf>
    <xf numFmtId="41" fontId="10" fillId="5" borderId="27" xfId="0" applyNumberFormat="1" applyFont="1" applyFill="1" applyBorder="1" applyAlignment="1">
      <alignment horizontal="center" vertical="center"/>
    </xf>
    <xf numFmtId="41" fontId="10" fillId="5" borderId="64" xfId="0" applyNumberFormat="1" applyFont="1" applyFill="1" applyBorder="1" applyAlignment="1">
      <alignment horizontal="center" vertical="center"/>
    </xf>
    <xf numFmtId="176" fontId="0" fillId="2" borderId="110" xfId="0" applyNumberFormat="1" applyFont="1" applyFill="1" applyBorder="1" applyAlignment="1">
      <alignment horizontal="center" vertical="center"/>
    </xf>
    <xf numFmtId="0" fontId="0" fillId="0" borderId="0" xfId="0" applyNumberFormat="1" applyFont="1">
      <alignment vertical="center"/>
    </xf>
    <xf numFmtId="41" fontId="15" fillId="2" borderId="111" xfId="0" applyNumberFormat="1" applyFont="1" applyFill="1" applyBorder="1" applyAlignment="1">
      <alignment horizontal="center" vertical="center"/>
    </xf>
    <xf numFmtId="41" fontId="15" fillId="0" borderId="111" xfId="0" applyNumberFormat="1" applyFont="1" applyBorder="1">
      <alignment vertical="center"/>
    </xf>
    <xf numFmtId="41" fontId="15" fillId="0" borderId="112" xfId="0" applyNumberFormat="1" applyFont="1" applyBorder="1">
      <alignment vertical="center"/>
    </xf>
    <xf numFmtId="41" fontId="11" fillId="5" borderId="18" xfId="1" applyFont="1" applyFill="1" applyBorder="1">
      <alignment vertical="center"/>
    </xf>
    <xf numFmtId="41" fontId="11" fillId="5" borderId="19" xfId="1" applyFont="1" applyFill="1" applyBorder="1">
      <alignment vertical="center"/>
    </xf>
    <xf numFmtId="41" fontId="11" fillId="5" borderId="48" xfId="1" applyFont="1" applyFill="1" applyBorder="1">
      <alignment vertical="center"/>
    </xf>
    <xf numFmtId="41" fontId="15" fillId="5" borderId="18" xfId="1" applyFont="1" applyFill="1" applyBorder="1" applyAlignment="1">
      <alignment vertical="center"/>
    </xf>
    <xf numFmtId="41" fontId="15" fillId="5" borderId="19" xfId="1" applyFont="1" applyFill="1" applyBorder="1" applyAlignment="1">
      <alignment vertical="center"/>
    </xf>
    <xf numFmtId="41" fontId="15" fillId="5" borderId="19" xfId="1" applyFont="1" applyFill="1" applyBorder="1" applyAlignment="1">
      <alignment horizontal="right" vertical="center"/>
    </xf>
    <xf numFmtId="41" fontId="15" fillId="5" borderId="48" xfId="1" applyFont="1" applyFill="1" applyBorder="1" applyAlignment="1">
      <alignment horizontal="right" vertical="center"/>
    </xf>
    <xf numFmtId="41" fontId="15" fillId="5" borderId="23" xfId="1" applyFont="1" applyFill="1" applyBorder="1" applyAlignment="1">
      <alignment vertical="center"/>
    </xf>
    <xf numFmtId="41" fontId="15" fillId="5" borderId="28" xfId="1" applyFont="1" applyFill="1" applyBorder="1" applyAlignment="1">
      <alignment vertical="center"/>
    </xf>
    <xf numFmtId="41" fontId="15" fillId="5" borderId="29" xfId="1" applyFont="1" applyFill="1" applyBorder="1" applyAlignment="1">
      <alignment vertical="center"/>
    </xf>
    <xf numFmtId="41" fontId="15" fillId="5" borderId="92" xfId="1" applyFont="1" applyFill="1" applyBorder="1" applyAlignment="1">
      <alignment vertical="center"/>
    </xf>
    <xf numFmtId="41" fontId="15" fillId="5" borderId="30" xfId="1" applyFont="1" applyFill="1" applyBorder="1" applyAlignment="1">
      <alignment vertical="center"/>
    </xf>
    <xf numFmtId="41" fontId="15" fillId="5" borderId="31" xfId="1" applyFont="1" applyFill="1" applyBorder="1" applyAlignment="1">
      <alignment vertical="center"/>
    </xf>
    <xf numFmtId="41" fontId="15" fillId="5" borderId="31" xfId="1" applyFont="1" applyFill="1" applyBorder="1" applyAlignment="1">
      <alignment horizontal="right" vertical="center"/>
    </xf>
    <xf numFmtId="41" fontId="15" fillId="5" borderId="93" xfId="1" applyFont="1" applyFill="1" applyBorder="1" applyAlignment="1">
      <alignment horizontal="right" vertical="center"/>
    </xf>
    <xf numFmtId="41" fontId="15" fillId="5" borderId="33" xfId="1" applyFont="1" applyFill="1" applyBorder="1" applyAlignment="1">
      <alignment vertical="center"/>
    </xf>
    <xf numFmtId="41" fontId="15" fillId="5" borderId="33" xfId="1" applyFont="1" applyFill="1" applyBorder="1" applyAlignment="1">
      <alignment horizontal="right" vertical="center"/>
    </xf>
    <xf numFmtId="41" fontId="15" fillId="5" borderId="94" xfId="1" applyFont="1" applyFill="1" applyBorder="1" applyAlignment="1">
      <alignment horizontal="right" vertical="center"/>
    </xf>
    <xf numFmtId="0" fontId="11" fillId="5" borderId="14"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 xfId="0" applyFont="1" applyFill="1" applyBorder="1" applyAlignment="1">
      <alignment horizontal="center" vertical="center" wrapText="1"/>
    </xf>
    <xf numFmtId="41" fontId="19" fillId="5" borderId="19" xfId="1" applyFont="1" applyFill="1" applyBorder="1" applyAlignment="1">
      <alignment vertical="center"/>
    </xf>
    <xf numFmtId="41" fontId="19" fillId="5" borderId="19" xfId="1" applyFont="1" applyFill="1" applyBorder="1" applyAlignment="1">
      <alignment horizontal="right" vertical="center"/>
    </xf>
    <xf numFmtId="41" fontId="19" fillId="5" borderId="48" xfId="1" applyFont="1" applyFill="1" applyBorder="1" applyAlignment="1">
      <alignment horizontal="right" vertical="center"/>
    </xf>
    <xf numFmtId="41" fontId="19" fillId="5" borderId="97" xfId="1" applyFont="1" applyFill="1" applyBorder="1" applyAlignment="1">
      <alignment horizontal="right" vertical="center"/>
    </xf>
    <xf numFmtId="41" fontId="19" fillId="5" borderId="98" xfId="1" applyFont="1" applyFill="1" applyBorder="1" applyAlignment="1">
      <alignment vertical="center"/>
    </xf>
    <xf numFmtId="41" fontId="19" fillId="5" borderId="98" xfId="1" applyFont="1" applyFill="1" applyBorder="1" applyAlignment="1">
      <alignment horizontal="right" vertical="center"/>
    </xf>
    <xf numFmtId="41" fontId="19" fillId="5" borderId="99" xfId="1" applyFont="1" applyFill="1" applyBorder="1" applyAlignment="1">
      <alignment horizontal="right" vertical="center"/>
    </xf>
    <xf numFmtId="41" fontId="19" fillId="5" borderId="86" xfId="1" applyFont="1" applyFill="1" applyBorder="1" applyAlignment="1">
      <alignment vertical="center"/>
    </xf>
    <xf numFmtId="41" fontId="19" fillId="5" borderId="86" xfId="1" applyFont="1" applyFill="1" applyBorder="1" applyAlignment="1">
      <alignment horizontal="right" vertical="center"/>
    </xf>
    <xf numFmtId="41" fontId="19" fillId="5" borderId="87" xfId="1" applyFont="1" applyFill="1" applyBorder="1" applyAlignment="1">
      <alignment vertical="center"/>
    </xf>
    <xf numFmtId="41" fontId="19" fillId="5" borderId="88" xfId="1" applyFont="1" applyFill="1" applyBorder="1" applyAlignment="1">
      <alignment vertical="center"/>
    </xf>
    <xf numFmtId="41" fontId="19" fillId="5" borderId="88" xfId="1" applyFont="1" applyFill="1" applyBorder="1" applyAlignment="1">
      <alignment horizontal="right" vertical="center"/>
    </xf>
    <xf numFmtId="41" fontId="15" fillId="2" borderId="35" xfId="1" applyFont="1" applyFill="1" applyBorder="1" applyAlignment="1">
      <alignment horizontal="right" vertical="center"/>
    </xf>
    <xf numFmtId="41" fontId="15" fillId="0" borderId="35" xfId="1" applyFont="1" applyBorder="1" applyAlignment="1">
      <alignment horizontal="right" vertical="center"/>
    </xf>
    <xf numFmtId="41" fontId="15" fillId="0" borderId="106" xfId="1" applyFont="1" applyBorder="1" applyAlignment="1">
      <alignment horizontal="right" vertical="center"/>
    </xf>
    <xf numFmtId="0" fontId="39" fillId="7" borderId="0" xfId="44" applyFont="1" applyFill="1" applyAlignment="1">
      <alignment vertical="center"/>
    </xf>
    <xf numFmtId="0" fontId="40" fillId="7" borderId="0" xfId="44" applyFont="1" applyFill="1" applyAlignment="1">
      <alignment horizontal="left" vertical="center"/>
    </xf>
    <xf numFmtId="0" fontId="41" fillId="7" borderId="0" xfId="44" applyFont="1" applyFill="1" applyAlignment="1">
      <alignment vertical="center"/>
    </xf>
    <xf numFmtId="0" fontId="42" fillId="7" borderId="0" xfId="44" applyFont="1" applyFill="1" applyAlignment="1">
      <alignment horizontal="left" vertical="center"/>
    </xf>
    <xf numFmtId="0" fontId="42" fillId="7" borderId="0" xfId="44" applyFont="1" applyFill="1" applyAlignment="1">
      <alignment vertical="center"/>
    </xf>
    <xf numFmtId="176" fontId="35" fillId="5" borderId="0" xfId="0" applyNumberFormat="1" applyFont="1" applyFill="1" applyBorder="1" applyAlignment="1">
      <alignment vertical="center"/>
    </xf>
    <xf numFmtId="41" fontId="35" fillId="5" borderId="0" xfId="0" applyNumberFormat="1" applyFont="1" applyFill="1" applyBorder="1" applyAlignment="1">
      <alignment horizontal="center" vertical="center"/>
    </xf>
    <xf numFmtId="3" fontId="43" fillId="5" borderId="54" xfId="0" applyNumberFormat="1" applyFont="1" applyFill="1" applyBorder="1" applyAlignment="1"/>
    <xf numFmtId="41" fontId="43" fillId="5" borderId="54" xfId="0" applyNumberFormat="1" applyFont="1" applyFill="1" applyBorder="1" applyAlignment="1"/>
    <xf numFmtId="41" fontId="19" fillId="5" borderId="19" xfId="10" applyNumberFormat="1" applyFont="1" applyFill="1" applyBorder="1" applyAlignment="1">
      <alignment horizontal="right" vertical="center"/>
    </xf>
    <xf numFmtId="41" fontId="15" fillId="5" borderId="22" xfId="0" applyNumberFormat="1" applyFont="1" applyFill="1" applyBorder="1" applyAlignment="1">
      <alignment vertical="center"/>
    </xf>
    <xf numFmtId="41" fontId="10" fillId="5" borderId="48" xfId="30" applyNumberFormat="1" applyFont="1" applyFill="1" applyBorder="1" applyAlignment="1">
      <alignment vertical="center"/>
    </xf>
    <xf numFmtId="0" fontId="11" fillId="5" borderId="13" xfId="0" applyFont="1" applyFill="1" applyBorder="1" applyAlignment="1">
      <alignment horizontal="center" vertical="center" wrapText="1"/>
    </xf>
    <xf numFmtId="0" fontId="15" fillId="5" borderId="3" xfId="35" applyFont="1" applyFill="1" applyBorder="1" applyAlignment="1">
      <alignment horizontal="center" vertical="center" wrapText="1"/>
    </xf>
    <xf numFmtId="0" fontId="15" fillId="5" borderId="1" xfId="35" applyFont="1" applyFill="1" applyBorder="1" applyAlignment="1">
      <alignment horizontal="center" vertical="center" wrapText="1"/>
    </xf>
    <xf numFmtId="176" fontId="15" fillId="2" borderId="63" xfId="0" applyNumberFormat="1" applyFont="1" applyFill="1" applyBorder="1" applyAlignment="1">
      <alignment horizontal="center" vertical="center"/>
    </xf>
    <xf numFmtId="41" fontId="15" fillId="0" borderId="113" xfId="0" applyNumberFormat="1" applyFont="1" applyBorder="1">
      <alignment vertical="center"/>
    </xf>
    <xf numFmtId="41" fontId="15" fillId="0" borderId="114" xfId="0" applyNumberFormat="1" applyFont="1" applyBorder="1">
      <alignment vertical="center"/>
    </xf>
    <xf numFmtId="41" fontId="15" fillId="0" borderId="115" xfId="1" applyFont="1" applyBorder="1" applyAlignment="1">
      <alignment horizontal="right" vertical="center"/>
    </xf>
    <xf numFmtId="41" fontId="15" fillId="0" borderId="116" xfId="0" applyNumberFormat="1" applyFont="1" applyBorder="1">
      <alignment vertical="center"/>
    </xf>
    <xf numFmtId="41" fontId="15" fillId="0" borderId="117" xfId="0" applyNumberFormat="1" applyFont="1" applyBorder="1">
      <alignment vertical="center"/>
    </xf>
    <xf numFmtId="41" fontId="15" fillId="0" borderId="115" xfId="0" applyNumberFormat="1" applyFont="1" applyBorder="1">
      <alignment vertical="center"/>
    </xf>
    <xf numFmtId="41" fontId="15" fillId="0" borderId="118" xfId="0" applyNumberFormat="1" applyFont="1" applyBorder="1">
      <alignment vertical="center"/>
    </xf>
    <xf numFmtId="41" fontId="11" fillId="5" borderId="51" xfId="0" applyNumberFormat="1" applyFont="1" applyFill="1" applyBorder="1" applyAlignment="1">
      <alignment horizontal="center" vertical="center"/>
    </xf>
    <xf numFmtId="41" fontId="15" fillId="2" borderId="119" xfId="0" applyNumberFormat="1" applyFont="1" applyFill="1" applyBorder="1" applyAlignment="1">
      <alignment horizontal="center" vertical="center"/>
    </xf>
    <xf numFmtId="41" fontId="15" fillId="2" borderId="120" xfId="0" applyNumberFormat="1" applyFont="1" applyFill="1" applyBorder="1" applyAlignment="1">
      <alignment horizontal="center" vertical="center"/>
    </xf>
    <xf numFmtId="41" fontId="15" fillId="2" borderId="121" xfId="0" applyNumberFormat="1" applyFont="1" applyFill="1" applyBorder="1" applyAlignment="1">
      <alignment horizontal="center" vertical="center"/>
    </xf>
    <xf numFmtId="41" fontId="15" fillId="2" borderId="122" xfId="0" applyNumberFormat="1" applyFont="1" applyFill="1" applyBorder="1" applyAlignment="1">
      <alignment horizontal="center" vertical="center"/>
    </xf>
    <xf numFmtId="41" fontId="15" fillId="2" borderId="123" xfId="0" applyNumberFormat="1" applyFont="1" applyFill="1" applyBorder="1" applyAlignment="1">
      <alignment horizontal="center" vertical="center"/>
    </xf>
    <xf numFmtId="41" fontId="15" fillId="2" borderId="124" xfId="0" applyNumberFormat="1" applyFont="1" applyFill="1" applyBorder="1" applyAlignment="1">
      <alignment horizontal="center" vertical="center"/>
    </xf>
    <xf numFmtId="0" fontId="15" fillId="5" borderId="2" xfId="35" applyFont="1" applyFill="1" applyBorder="1" applyAlignment="1">
      <alignment horizontal="center" vertical="center" wrapText="1"/>
    </xf>
    <xf numFmtId="0" fontId="15" fillId="5" borderId="44" xfId="35" applyFont="1" applyFill="1" applyBorder="1" applyAlignment="1">
      <alignment horizontal="center" vertical="center" wrapText="1"/>
    </xf>
    <xf numFmtId="0" fontId="11" fillId="5" borderId="51" xfId="0" applyFont="1" applyFill="1" applyBorder="1" applyAlignment="1">
      <alignment horizontal="center" vertical="center"/>
    </xf>
    <xf numFmtId="43" fontId="11" fillId="5" borderId="38" xfId="0" applyNumberFormat="1" applyFont="1" applyFill="1" applyBorder="1" applyAlignment="1">
      <alignment horizontal="center" vertical="center"/>
    </xf>
    <xf numFmtId="41" fontId="11" fillId="5" borderId="39" xfId="0" applyNumberFormat="1" applyFont="1" applyFill="1" applyBorder="1" applyAlignment="1">
      <alignment horizontal="center" vertical="center"/>
    </xf>
    <xf numFmtId="43" fontId="11" fillId="5" borderId="39" xfId="0" applyNumberFormat="1" applyFont="1" applyFill="1" applyBorder="1" applyAlignment="1">
      <alignment horizontal="center" vertical="center"/>
    </xf>
    <xf numFmtId="41" fontId="11" fillId="5" borderId="52" xfId="0" applyNumberFormat="1" applyFont="1" applyFill="1" applyBorder="1" applyAlignment="1">
      <alignment horizontal="center" vertical="center"/>
    </xf>
    <xf numFmtId="41" fontId="11" fillId="5" borderId="51" xfId="0" applyNumberFormat="1" applyFont="1" applyFill="1" applyBorder="1" applyAlignment="1">
      <alignment horizontal="center" vertical="center"/>
    </xf>
    <xf numFmtId="0" fontId="11" fillId="5" borderId="51" xfId="0" applyFont="1" applyFill="1" applyBorder="1" applyAlignment="1">
      <alignment horizontal="center" vertical="center"/>
    </xf>
    <xf numFmtId="176" fontId="33" fillId="5" borderId="51" xfId="0" applyNumberFormat="1" applyFont="1" applyFill="1" applyBorder="1" applyAlignment="1">
      <alignment horizontal="center" vertical="center"/>
    </xf>
    <xf numFmtId="41" fontId="33" fillId="5" borderId="38" xfId="0" applyNumberFormat="1" applyFont="1" applyFill="1" applyBorder="1" applyAlignment="1">
      <alignment vertical="center"/>
    </xf>
    <xf numFmtId="41" fontId="33" fillId="5" borderId="39" xfId="0" applyNumberFormat="1" applyFont="1" applyFill="1" applyBorder="1" applyAlignment="1">
      <alignment horizontal="center" vertical="center"/>
    </xf>
    <xf numFmtId="41" fontId="33" fillId="5" borderId="52" xfId="0" applyNumberFormat="1" applyFont="1" applyFill="1" applyBorder="1" applyAlignment="1">
      <alignment horizontal="center" vertical="center"/>
    </xf>
    <xf numFmtId="41" fontId="19" fillId="5" borderId="125" xfId="0" applyNumberFormat="1" applyFont="1" applyFill="1" applyBorder="1" applyAlignment="1">
      <alignment horizontal="center" vertical="center"/>
    </xf>
    <xf numFmtId="41" fontId="19" fillId="5" borderId="129" xfId="0" applyNumberFormat="1" applyFont="1" applyFill="1" applyBorder="1" applyAlignment="1">
      <alignment horizontal="center" vertical="center"/>
    </xf>
    <xf numFmtId="41" fontId="19" fillId="5" borderId="129" xfId="6" applyNumberFormat="1" applyFont="1" applyFill="1" applyBorder="1" applyAlignment="1">
      <alignment horizontal="center" vertical="center"/>
    </xf>
    <xf numFmtId="41" fontId="19" fillId="5" borderId="130" xfId="6" applyNumberFormat="1" applyFont="1" applyFill="1" applyBorder="1" applyAlignment="1">
      <alignment horizontal="center" vertical="center"/>
    </xf>
    <xf numFmtId="41" fontId="19" fillId="5" borderId="35" xfId="0" applyNumberFormat="1" applyFont="1" applyFill="1" applyBorder="1" applyAlignment="1">
      <alignment horizontal="center" vertical="center"/>
    </xf>
    <xf numFmtId="41" fontId="19" fillId="5" borderId="31" xfId="0" applyNumberFormat="1" applyFont="1" applyFill="1" applyBorder="1" applyAlignment="1">
      <alignment horizontal="center" vertical="center"/>
    </xf>
    <xf numFmtId="41" fontId="19" fillId="5" borderId="31" xfId="6" applyNumberFormat="1" applyFont="1" applyFill="1" applyBorder="1" applyAlignment="1">
      <alignment horizontal="center" vertical="center"/>
    </xf>
    <xf numFmtId="41" fontId="19" fillId="5" borderId="93" xfId="6" applyNumberFormat="1" applyFont="1" applyFill="1" applyBorder="1" applyAlignment="1">
      <alignment horizontal="center" vertical="center"/>
    </xf>
    <xf numFmtId="41" fontId="19" fillId="5" borderId="31" xfId="0" applyNumberFormat="1" applyFont="1" applyFill="1" applyBorder="1">
      <alignment vertical="center"/>
    </xf>
    <xf numFmtId="41" fontId="19" fillId="5" borderId="93" xfId="0" applyNumberFormat="1" applyFont="1" applyFill="1" applyBorder="1">
      <alignment vertical="center"/>
    </xf>
    <xf numFmtId="41" fontId="19" fillId="5" borderId="31" xfId="9" applyNumberFormat="1" applyFont="1" applyFill="1" applyBorder="1" applyAlignment="1">
      <alignment horizontal="right" vertical="center"/>
    </xf>
    <xf numFmtId="41" fontId="19" fillId="5" borderId="31" xfId="8" applyNumberFormat="1" applyFont="1" applyFill="1" applyBorder="1" applyAlignment="1">
      <alignment vertical="center"/>
    </xf>
    <xf numFmtId="41" fontId="19" fillId="5" borderId="93" xfId="9" applyNumberFormat="1" applyFont="1" applyFill="1" applyBorder="1" applyAlignment="1">
      <alignment horizontal="right" vertical="center"/>
    </xf>
    <xf numFmtId="41" fontId="19" fillId="5" borderId="31" xfId="8" applyNumberFormat="1" applyFont="1" applyFill="1" applyBorder="1" applyAlignment="1">
      <alignment horizontal="right" vertical="center"/>
    </xf>
    <xf numFmtId="41" fontId="19" fillId="5" borderId="93" xfId="8" applyNumberFormat="1" applyFont="1" applyFill="1" applyBorder="1" applyAlignment="1">
      <alignment horizontal="right" vertical="center"/>
    </xf>
    <xf numFmtId="41" fontId="19" fillId="5" borderId="33" xfId="8" applyNumberFormat="1" applyFont="1" applyFill="1" applyBorder="1" applyAlignment="1">
      <alignment horizontal="right" vertical="center"/>
    </xf>
    <xf numFmtId="41" fontId="19" fillId="5" borderId="94" xfId="8" applyNumberFormat="1" applyFont="1" applyFill="1" applyBorder="1" applyAlignment="1">
      <alignment horizontal="right" vertical="center"/>
    </xf>
    <xf numFmtId="41" fontId="19" fillId="5" borderId="33" xfId="0" applyNumberFormat="1" applyFont="1" applyFill="1" applyBorder="1" applyAlignment="1">
      <alignment horizontal="center" vertical="center"/>
    </xf>
    <xf numFmtId="41" fontId="19" fillId="5" borderId="132" xfId="0" applyNumberFormat="1" applyFont="1" applyFill="1" applyBorder="1" applyAlignment="1">
      <alignment horizontal="center" vertical="center"/>
    </xf>
    <xf numFmtId="41" fontId="19" fillId="5" borderId="35" xfId="0" applyNumberFormat="1" applyFont="1" applyFill="1" applyBorder="1">
      <alignment vertical="center"/>
    </xf>
    <xf numFmtId="41" fontId="19" fillId="5" borderId="35" xfId="9" applyNumberFormat="1" applyFont="1" applyFill="1" applyBorder="1" applyAlignment="1">
      <alignment horizontal="right" vertical="center"/>
    </xf>
    <xf numFmtId="41" fontId="19" fillId="5" borderId="35" xfId="8" applyNumberFormat="1" applyFont="1" applyFill="1" applyBorder="1" applyAlignment="1">
      <alignment horizontal="right" vertical="center"/>
    </xf>
    <xf numFmtId="41" fontId="19" fillId="5" borderId="131" xfId="8" applyNumberFormat="1" applyFont="1" applyFill="1" applyBorder="1" applyAlignment="1">
      <alignment horizontal="right" vertical="center"/>
    </xf>
    <xf numFmtId="41" fontId="19" fillId="5" borderId="28" xfId="0" applyNumberFormat="1" applyFont="1" applyFill="1" applyBorder="1" applyAlignment="1">
      <alignment horizontal="center" vertical="center"/>
    </xf>
    <xf numFmtId="41" fontId="19" fillId="5" borderId="29" xfId="0" applyNumberFormat="1" applyFont="1" applyFill="1" applyBorder="1" applyAlignment="1">
      <alignment horizontal="center" vertical="center"/>
    </xf>
    <xf numFmtId="41" fontId="19" fillId="5" borderId="30" xfId="0" applyNumberFormat="1" applyFont="1" applyFill="1" applyBorder="1" applyAlignment="1">
      <alignment horizontal="center" vertical="center"/>
    </xf>
    <xf numFmtId="41" fontId="19" fillId="5" borderId="30" xfId="0" applyNumberFormat="1" applyFont="1" applyFill="1" applyBorder="1">
      <alignment vertical="center"/>
    </xf>
    <xf numFmtId="41" fontId="19" fillId="5" borderId="30" xfId="8" applyNumberFormat="1" applyFont="1" applyFill="1" applyBorder="1" applyAlignment="1">
      <alignment horizontal="right" vertical="center"/>
    </xf>
    <xf numFmtId="41" fontId="19" fillId="5" borderId="32" xfId="8" applyNumberFormat="1" applyFont="1" applyFill="1" applyBorder="1" applyAlignment="1">
      <alignment horizontal="right" vertical="center"/>
    </xf>
    <xf numFmtId="41" fontId="15" fillId="5" borderId="32" xfId="25" applyNumberFormat="1" applyFont="1" applyFill="1" applyBorder="1" applyAlignment="1">
      <alignment vertical="center"/>
    </xf>
    <xf numFmtId="41" fontId="15" fillId="5" borderId="33" xfId="25" applyNumberFormat="1" applyFont="1" applyFill="1" applyBorder="1" applyAlignment="1">
      <alignment vertical="center"/>
    </xf>
    <xf numFmtId="41" fontId="15" fillId="5" borderId="33" xfId="25" applyNumberFormat="1" applyFont="1" applyFill="1" applyBorder="1" applyAlignment="1">
      <alignment horizontal="right" vertical="center"/>
    </xf>
    <xf numFmtId="41" fontId="15" fillId="5" borderId="94" xfId="25" applyNumberFormat="1" applyFont="1" applyFill="1" applyBorder="1" applyAlignment="1">
      <alignment vertical="center"/>
    </xf>
    <xf numFmtId="181" fontId="19" fillId="5" borderId="133" xfId="0" applyNumberFormat="1" applyFont="1" applyFill="1" applyBorder="1" applyAlignment="1">
      <alignment horizontal="center" vertical="center"/>
    </xf>
    <xf numFmtId="41" fontId="19" fillId="5" borderId="20" xfId="0" applyNumberFormat="1" applyFont="1" applyFill="1" applyBorder="1" applyAlignment="1">
      <alignment horizontal="right" vertical="center"/>
    </xf>
    <xf numFmtId="41" fontId="10" fillId="5" borderId="21" xfId="0" applyNumberFormat="1" applyFont="1" applyFill="1" applyBorder="1">
      <alignment vertical="center"/>
    </xf>
    <xf numFmtId="41" fontId="19" fillId="5" borderId="50" xfId="0" applyNumberFormat="1" applyFont="1" applyFill="1" applyBorder="1" applyAlignment="1">
      <alignment horizontal="right" vertical="center"/>
    </xf>
    <xf numFmtId="41" fontId="15" fillId="5" borderId="25" xfId="0" applyNumberFormat="1" applyFont="1" applyFill="1" applyBorder="1" applyAlignment="1">
      <alignment vertical="center"/>
    </xf>
    <xf numFmtId="41" fontId="15" fillId="5" borderId="26" xfId="0" applyNumberFormat="1" applyFont="1" applyFill="1" applyBorder="1" applyAlignment="1">
      <alignment vertical="center"/>
    </xf>
    <xf numFmtId="41" fontId="15" fillId="5" borderId="126" xfId="1" applyFont="1" applyFill="1" applyBorder="1" applyAlignment="1">
      <alignment vertical="center"/>
    </xf>
    <xf numFmtId="41" fontId="15" fillId="5" borderId="127" xfId="1" applyFont="1" applyFill="1" applyBorder="1" applyAlignment="1">
      <alignment vertical="center"/>
    </xf>
    <xf numFmtId="41" fontId="15" fillId="5" borderId="127" xfId="1" applyFont="1" applyFill="1" applyBorder="1" applyAlignment="1">
      <alignment horizontal="right" vertical="center"/>
    </xf>
    <xf numFmtId="41" fontId="15" fillId="5" borderId="128" xfId="1" applyFont="1" applyFill="1" applyBorder="1" applyAlignment="1">
      <alignment horizontal="right" vertical="center"/>
    </xf>
    <xf numFmtId="41" fontId="15" fillId="5" borderId="37" xfId="1" applyFont="1" applyFill="1" applyBorder="1" applyAlignment="1">
      <alignment vertical="center"/>
    </xf>
    <xf numFmtId="41" fontId="15" fillId="5" borderId="105" xfId="1" applyFont="1" applyFill="1" applyBorder="1" applyAlignment="1">
      <alignment vertical="center"/>
    </xf>
    <xf numFmtId="41" fontId="15" fillId="5" borderId="105" xfId="1" applyFont="1" applyFill="1" applyBorder="1" applyAlignment="1">
      <alignment horizontal="right" vertical="center"/>
    </xf>
    <xf numFmtId="41" fontId="15" fillId="5" borderId="109" xfId="1" applyFont="1" applyFill="1" applyBorder="1" applyAlignment="1">
      <alignment horizontal="right" vertical="center"/>
    </xf>
    <xf numFmtId="41" fontId="19" fillId="5" borderId="136" xfId="0" applyNumberFormat="1" applyFont="1" applyFill="1" applyBorder="1" applyAlignment="1">
      <alignment vertical="center"/>
    </xf>
    <xf numFmtId="41" fontId="15" fillId="0" borderId="136" xfId="0" applyNumberFormat="1" applyFont="1" applyBorder="1">
      <alignment vertical="center"/>
    </xf>
    <xf numFmtId="41" fontId="19" fillId="5" borderId="104" xfId="8" applyNumberFormat="1" applyFont="1" applyFill="1" applyBorder="1" applyAlignment="1">
      <alignment horizontal="right" vertical="center"/>
    </xf>
    <xf numFmtId="41" fontId="11" fillId="5" borderId="13" xfId="0" applyNumberFormat="1" applyFont="1" applyFill="1" applyBorder="1" applyAlignment="1">
      <alignment vertical="center" wrapText="1"/>
    </xf>
    <xf numFmtId="41" fontId="11" fillId="5" borderId="5" xfId="0" applyNumberFormat="1" applyFont="1" applyFill="1" applyBorder="1" applyAlignment="1">
      <alignment vertical="center" wrapText="1"/>
    </xf>
    <xf numFmtId="41" fontId="11" fillId="5" borderId="5" xfId="0" applyNumberFormat="1" applyFont="1" applyFill="1" applyBorder="1" applyAlignment="1">
      <alignment horizontal="center" vertical="center" wrapText="1"/>
    </xf>
    <xf numFmtId="41" fontId="11" fillId="5" borderId="137" xfId="0" applyNumberFormat="1" applyFont="1" applyFill="1" applyBorder="1" applyAlignment="1">
      <alignment horizontal="center" vertical="center" wrapText="1"/>
    </xf>
    <xf numFmtId="41" fontId="15" fillId="5" borderId="111" xfId="23" applyNumberFormat="1" applyFont="1" applyFill="1" applyBorder="1" applyAlignment="1">
      <alignment horizontal="right" vertical="center" shrinkToFit="1"/>
    </xf>
    <xf numFmtId="41" fontId="11" fillId="5" borderId="125" xfId="0" applyNumberFormat="1" applyFont="1" applyFill="1" applyBorder="1" applyAlignment="1">
      <alignment horizontal="center" vertical="center"/>
    </xf>
    <xf numFmtId="41" fontId="15" fillId="5" borderId="136" xfId="0" applyNumberFormat="1" applyFont="1" applyFill="1" applyBorder="1" applyAlignment="1">
      <alignment vertical="center"/>
    </xf>
    <xf numFmtId="181" fontId="19" fillId="5" borderId="43" xfId="0" applyNumberFormat="1" applyFont="1" applyFill="1" applyBorder="1" applyAlignment="1">
      <alignment horizontal="center" vertical="center"/>
    </xf>
    <xf numFmtId="41" fontId="15" fillId="5" borderId="119" xfId="0" applyNumberFormat="1" applyFont="1" applyFill="1" applyBorder="1" applyAlignment="1">
      <alignment vertical="center"/>
    </xf>
    <xf numFmtId="41" fontId="15" fillId="5" borderId="120" xfId="0" applyNumberFormat="1" applyFont="1" applyFill="1" applyBorder="1" applyAlignment="1">
      <alignment vertical="center"/>
    </xf>
    <xf numFmtId="41" fontId="15" fillId="5" borderId="124" xfId="0" applyNumberFormat="1" applyFont="1" applyFill="1" applyBorder="1" applyAlignment="1">
      <alignment vertical="center"/>
    </xf>
    <xf numFmtId="41" fontId="15" fillId="5" borderId="139" xfId="0" applyNumberFormat="1" applyFont="1" applyFill="1" applyBorder="1" applyAlignment="1">
      <alignment horizontal="center" vertical="center"/>
    </xf>
    <xf numFmtId="41" fontId="15" fillId="5" borderId="26" xfId="0" applyNumberFormat="1" applyFont="1" applyFill="1" applyBorder="1" applyAlignment="1" applyProtection="1">
      <alignment horizontal="right" vertical="center"/>
      <protection locked="0"/>
    </xf>
    <xf numFmtId="41" fontId="15" fillId="5" borderId="26" xfId="0" applyNumberFormat="1" applyFont="1" applyFill="1" applyBorder="1" applyAlignment="1" applyProtection="1">
      <alignment vertical="center"/>
      <protection locked="0"/>
    </xf>
    <xf numFmtId="41" fontId="15" fillId="5" borderId="95" xfId="0" applyNumberFormat="1" applyFont="1" applyFill="1" applyBorder="1" applyAlignment="1" applyProtection="1">
      <alignment vertical="center"/>
      <protection locked="0"/>
    </xf>
    <xf numFmtId="41" fontId="15" fillId="5" borderId="136" xfId="1" applyFont="1" applyFill="1" applyBorder="1" applyAlignment="1">
      <alignment vertical="center"/>
    </xf>
    <xf numFmtId="0" fontId="16" fillId="5" borderId="125" xfId="4" applyFont="1" applyFill="1" applyBorder="1" applyAlignment="1">
      <alignment horizontal="center" vertical="center"/>
    </xf>
    <xf numFmtId="41" fontId="11" fillId="5" borderId="126" xfId="0" applyNumberFormat="1" applyFont="1" applyFill="1" applyBorder="1">
      <alignment vertical="center"/>
    </xf>
    <xf numFmtId="41" fontId="11" fillId="5" borderId="127" xfId="0" applyNumberFormat="1" applyFont="1" applyFill="1" applyBorder="1">
      <alignment vertical="center"/>
    </xf>
    <xf numFmtId="41" fontId="11" fillId="5" borderId="128" xfId="0" applyNumberFormat="1" applyFont="1" applyFill="1" applyBorder="1">
      <alignment vertical="center"/>
    </xf>
    <xf numFmtId="41" fontId="11" fillId="5" borderId="64" xfId="0" applyNumberFormat="1" applyFont="1" applyFill="1" applyBorder="1" applyAlignment="1">
      <alignment horizontal="right" vertical="center"/>
    </xf>
    <xf numFmtId="0" fontId="19" fillId="5" borderId="126" xfId="0" applyFont="1" applyFill="1" applyBorder="1" applyAlignment="1">
      <alignment horizontal="center" vertical="center" wrapText="1"/>
    </xf>
    <xf numFmtId="0" fontId="19" fillId="5" borderId="127" xfId="0" applyFont="1" applyFill="1" applyBorder="1" applyAlignment="1">
      <alignment horizontal="center" vertical="center" wrapText="1"/>
    </xf>
    <xf numFmtId="0" fontId="19" fillId="5" borderId="128"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19" fillId="5" borderId="94" xfId="0" applyFont="1" applyFill="1" applyBorder="1" applyAlignment="1">
      <alignment horizontal="center" vertical="center" wrapText="1"/>
    </xf>
    <xf numFmtId="0" fontId="10" fillId="5" borderId="22" xfId="0" applyNumberFormat="1" applyFont="1" applyFill="1" applyBorder="1" applyAlignment="1">
      <alignment horizontal="center" vertical="center"/>
    </xf>
    <xf numFmtId="0" fontId="10" fillId="5" borderId="23" xfId="0" applyNumberFormat="1" applyFont="1" applyFill="1" applyBorder="1" applyAlignment="1">
      <alignment horizontal="center" vertical="center"/>
    </xf>
    <xf numFmtId="0" fontId="19" fillId="5" borderId="23" xfId="0" applyFont="1" applyFill="1" applyBorder="1" applyAlignment="1">
      <alignment horizontal="center" vertical="center" wrapText="1"/>
    </xf>
    <xf numFmtId="0" fontId="19" fillId="5" borderId="23" xfId="1" applyNumberFormat="1" applyFont="1" applyFill="1" applyBorder="1" applyAlignment="1">
      <alignment horizontal="center" vertical="center"/>
    </xf>
    <xf numFmtId="0" fontId="19" fillId="5" borderId="62" xfId="0" applyFont="1" applyFill="1" applyBorder="1" applyAlignment="1">
      <alignment horizontal="center" vertical="center" wrapText="1"/>
    </xf>
    <xf numFmtId="41" fontId="10" fillId="5" borderId="22" xfId="0" applyNumberFormat="1" applyFont="1" applyFill="1" applyBorder="1" applyAlignment="1">
      <alignment horizontal="right" vertical="center"/>
    </xf>
    <xf numFmtId="41" fontId="10" fillId="5" borderId="23" xfId="0" applyNumberFormat="1" applyFont="1" applyFill="1" applyBorder="1" applyAlignment="1">
      <alignment horizontal="right" vertical="center"/>
    </xf>
    <xf numFmtId="41" fontId="19" fillId="5" borderId="0" xfId="1" applyFont="1" applyFill="1" applyBorder="1" applyAlignment="1">
      <alignment horizontal="right" vertical="center"/>
    </xf>
    <xf numFmtId="41" fontId="19" fillId="5" borderId="0" xfId="1" applyFont="1" applyFill="1" applyBorder="1" applyAlignment="1">
      <alignment vertical="center"/>
    </xf>
    <xf numFmtId="0" fontId="11" fillId="5" borderId="140" xfId="0" applyFont="1" applyFill="1" applyBorder="1">
      <alignment vertical="center"/>
    </xf>
    <xf numFmtId="41" fontId="19" fillId="5" borderId="38" xfId="6" applyNumberFormat="1" applyFont="1" applyFill="1" applyBorder="1" applyAlignment="1">
      <alignment horizontal="center" vertical="center"/>
    </xf>
    <xf numFmtId="41" fontId="19" fillId="5" borderId="39" xfId="6" applyNumberFormat="1" applyFont="1" applyFill="1" applyBorder="1" applyAlignment="1">
      <alignment horizontal="center" vertical="center"/>
    </xf>
    <xf numFmtId="41" fontId="19" fillId="5" borderId="52" xfId="6" applyNumberFormat="1" applyFont="1" applyFill="1" applyBorder="1" applyAlignment="1">
      <alignment horizontal="center" vertical="center"/>
    </xf>
    <xf numFmtId="0" fontId="15" fillId="5" borderId="12" xfId="0" applyFont="1" applyFill="1" applyBorder="1" applyAlignment="1">
      <alignment horizontal="center" vertical="center" wrapText="1"/>
    </xf>
    <xf numFmtId="41" fontId="11" fillId="5" borderId="2" xfId="0" applyNumberFormat="1" applyFont="1" applyFill="1" applyBorder="1" applyAlignment="1">
      <alignment horizontal="center" vertical="center" wrapText="1"/>
    </xf>
    <xf numFmtId="41" fontId="11" fillId="5" borderId="3" xfId="0" applyNumberFormat="1" applyFont="1" applyFill="1" applyBorder="1" applyAlignment="1">
      <alignment horizontal="center" vertical="center" wrapText="1"/>
    </xf>
    <xf numFmtId="41" fontId="10" fillId="5" borderId="51" xfId="0" applyNumberFormat="1" applyFont="1" applyFill="1" applyBorder="1" applyAlignment="1">
      <alignment horizontal="center" vertical="center"/>
    </xf>
    <xf numFmtId="0" fontId="11" fillId="5" borderId="125" xfId="0" applyFont="1" applyFill="1" applyBorder="1" applyAlignment="1">
      <alignment horizontal="center" vertical="center"/>
    </xf>
    <xf numFmtId="0" fontId="11" fillId="5" borderId="126" xfId="0" applyFont="1" applyFill="1" applyBorder="1">
      <alignment vertical="center"/>
    </xf>
    <xf numFmtId="0" fontId="11" fillId="5" borderId="127" xfId="0" applyFont="1" applyFill="1" applyBorder="1">
      <alignment vertical="center"/>
    </xf>
    <xf numFmtId="176" fontId="33" fillId="5" borderId="125" xfId="0" applyNumberFormat="1" applyFont="1" applyFill="1" applyBorder="1" applyAlignment="1">
      <alignment horizontal="center" vertical="center"/>
    </xf>
    <xf numFmtId="41" fontId="33" fillId="5" borderId="126" xfId="0" applyNumberFormat="1" applyFont="1" applyFill="1" applyBorder="1" applyAlignment="1">
      <alignment vertical="center"/>
    </xf>
    <xf numFmtId="41" fontId="33" fillId="5" borderId="127" xfId="0" applyNumberFormat="1" applyFont="1" applyFill="1" applyBorder="1" applyAlignment="1">
      <alignment horizontal="center" vertical="center"/>
    </xf>
    <xf numFmtId="41" fontId="33" fillId="5" borderId="128" xfId="0" applyNumberFormat="1" applyFont="1" applyFill="1" applyBorder="1" applyAlignment="1">
      <alignment horizontal="center" vertical="center"/>
    </xf>
    <xf numFmtId="0" fontId="33" fillId="5" borderId="125" xfId="0" applyFont="1" applyFill="1" applyBorder="1" applyAlignment="1">
      <alignment horizontal="center" vertical="center"/>
    </xf>
    <xf numFmtId="41" fontId="19" fillId="5" borderId="126" xfId="6" applyNumberFormat="1" applyFont="1" applyFill="1" applyBorder="1" applyAlignment="1">
      <alignment horizontal="center" vertical="center"/>
    </xf>
    <xf numFmtId="41" fontId="19" fillId="5" borderId="127" xfId="6" applyNumberFormat="1" applyFont="1" applyFill="1" applyBorder="1" applyAlignment="1">
      <alignment horizontal="center" vertical="center"/>
    </xf>
    <xf numFmtId="41" fontId="19" fillId="5" borderId="128" xfId="6" applyNumberFormat="1" applyFont="1" applyFill="1" applyBorder="1" applyAlignment="1">
      <alignment horizontal="center" vertical="center"/>
    </xf>
    <xf numFmtId="41" fontId="11" fillId="5" borderId="7" xfId="0" applyNumberFormat="1" applyFont="1" applyFill="1" applyBorder="1" applyAlignment="1">
      <alignment horizontal="center" vertical="center"/>
    </xf>
    <xf numFmtId="41" fontId="11" fillId="5" borderId="137" xfId="0" applyNumberFormat="1" applyFont="1" applyFill="1" applyBorder="1" applyAlignment="1">
      <alignment horizontal="center" vertical="center"/>
    </xf>
    <xf numFmtId="41" fontId="11" fillId="5" borderId="29" xfId="0" applyNumberFormat="1" applyFont="1" applyFill="1" applyBorder="1" applyAlignment="1">
      <alignment horizontal="center" vertical="center"/>
    </xf>
    <xf numFmtId="41" fontId="11" fillId="5" borderId="29" xfId="0" applyNumberFormat="1" applyFont="1" applyFill="1" applyBorder="1" applyAlignment="1">
      <alignment horizontal="center" vertical="center" shrinkToFit="1"/>
    </xf>
    <xf numFmtId="41" fontId="11" fillId="5" borderId="92" xfId="0" applyNumberFormat="1" applyFont="1" applyFill="1" applyBorder="1" applyAlignment="1">
      <alignment horizontal="center" vertical="center"/>
    </xf>
    <xf numFmtId="41" fontId="11" fillId="5" borderId="31" xfId="22" applyNumberFormat="1" applyFont="1" applyFill="1" applyBorder="1" applyAlignment="1">
      <alignment vertical="center" shrinkToFit="1"/>
    </xf>
    <xf numFmtId="41" fontId="11" fillId="5" borderId="31" xfId="22" applyNumberFormat="1" applyFont="1" applyFill="1" applyBorder="1" applyAlignment="1">
      <alignment horizontal="right" vertical="center" shrinkToFit="1"/>
    </xf>
    <xf numFmtId="41" fontId="11" fillId="5" borderId="93" xfId="22" applyNumberFormat="1" applyFont="1" applyFill="1" applyBorder="1" applyAlignment="1">
      <alignment horizontal="right" vertical="center" shrinkToFit="1"/>
    </xf>
    <xf numFmtId="41" fontId="15" fillId="5" borderId="28" xfId="0" applyNumberFormat="1" applyFont="1" applyFill="1" applyBorder="1" applyAlignment="1">
      <alignment horizontal="center" vertical="center"/>
    </xf>
    <xf numFmtId="41" fontId="15" fillId="5" borderId="29" xfId="0" applyNumberFormat="1" applyFont="1" applyFill="1" applyBorder="1" applyAlignment="1">
      <alignment horizontal="center" vertical="center"/>
    </xf>
    <xf numFmtId="41" fontId="15" fillId="5" borderId="92" xfId="0" applyNumberFormat="1" applyFont="1" applyFill="1" applyBorder="1" applyAlignment="1">
      <alignment horizontal="center" vertical="center"/>
    </xf>
    <xf numFmtId="41" fontId="11" fillId="5" borderId="30" xfId="24" applyNumberFormat="1" applyFont="1" applyFill="1" applyBorder="1" applyAlignment="1">
      <alignment vertical="center"/>
    </xf>
    <xf numFmtId="41" fontId="11" fillId="5" borderId="31" xfId="24" applyNumberFormat="1" applyFont="1" applyFill="1" applyBorder="1" applyAlignment="1">
      <alignment vertical="center"/>
    </xf>
    <xf numFmtId="41" fontId="11" fillId="5" borderId="31" xfId="24" applyNumberFormat="1" applyFont="1" applyFill="1" applyBorder="1" applyAlignment="1">
      <alignment horizontal="right" vertical="center"/>
    </xf>
    <xf numFmtId="41" fontId="11" fillId="5" borderId="93" xfId="24" applyNumberFormat="1" applyFont="1" applyFill="1" applyBorder="1" applyAlignment="1">
      <alignment vertical="center"/>
    </xf>
    <xf numFmtId="41" fontId="15" fillId="5" borderId="30" xfId="25" applyNumberFormat="1" applyFont="1" applyFill="1" applyBorder="1" applyAlignment="1">
      <alignment vertical="center"/>
    </xf>
    <xf numFmtId="41" fontId="15" fillId="5" borderId="31" xfId="25" applyNumberFormat="1" applyFont="1" applyFill="1" applyBorder="1" applyAlignment="1">
      <alignment vertical="center"/>
    </xf>
    <xf numFmtId="41" fontId="15" fillId="5" borderId="31" xfId="25" applyNumberFormat="1" applyFont="1" applyFill="1" applyBorder="1" applyAlignment="1">
      <alignment horizontal="right" vertical="center"/>
    </xf>
    <xf numFmtId="41" fontId="15" fillId="5" borderId="93" xfId="25" applyNumberFormat="1" applyFont="1" applyFill="1" applyBorder="1" applyAlignment="1">
      <alignment vertical="center"/>
    </xf>
    <xf numFmtId="41" fontId="11" fillId="5" borderId="28" xfId="0" applyNumberFormat="1" applyFont="1" applyFill="1" applyBorder="1" applyAlignment="1">
      <alignment horizontal="center" vertical="center"/>
    </xf>
    <xf numFmtId="41" fontId="11" fillId="5" borderId="29" xfId="0" applyNumberFormat="1" applyFont="1" applyFill="1" applyBorder="1" applyAlignment="1">
      <alignment horizontal="center" vertical="center" wrapText="1"/>
    </xf>
    <xf numFmtId="41" fontId="11" fillId="5" borderId="30" xfId="0" applyNumberFormat="1" applyFont="1" applyFill="1" applyBorder="1">
      <alignment vertical="center"/>
    </xf>
    <xf numFmtId="41" fontId="11" fillId="5" borderId="31" xfId="0" applyNumberFormat="1" applyFont="1" applyFill="1" applyBorder="1">
      <alignment vertical="center"/>
    </xf>
    <xf numFmtId="41" fontId="11" fillId="5" borderId="93" xfId="0" applyNumberFormat="1" applyFont="1" applyFill="1" applyBorder="1">
      <alignment vertical="center"/>
    </xf>
    <xf numFmtId="41" fontId="15" fillId="5" borderId="135" xfId="0" applyNumberFormat="1" applyFont="1" applyFill="1" applyBorder="1" applyAlignment="1">
      <alignment vertical="center"/>
    </xf>
    <xf numFmtId="41" fontId="15" fillId="5" borderId="134" xfId="0" applyNumberFormat="1" applyFont="1" applyFill="1" applyBorder="1" applyAlignment="1">
      <alignment vertical="center"/>
    </xf>
    <xf numFmtId="41" fontId="15" fillId="5" borderId="142" xfId="0" applyNumberFormat="1" applyFont="1" applyFill="1" applyBorder="1" applyAlignment="1">
      <alignment vertical="center"/>
    </xf>
    <xf numFmtId="41" fontId="11" fillId="5" borderId="29" xfId="0" applyNumberFormat="1" applyFont="1" applyFill="1" applyBorder="1" applyAlignment="1">
      <alignment horizontal="right" vertical="center"/>
    </xf>
    <xf numFmtId="0" fontId="15" fillId="5" borderId="14" xfId="0" applyFont="1" applyFill="1" applyBorder="1" applyAlignment="1">
      <alignment horizontal="center" vertical="center"/>
    </xf>
    <xf numFmtId="0" fontId="15" fillId="5" borderId="60" xfId="0" applyFont="1" applyFill="1" applyBorder="1" applyAlignment="1">
      <alignment horizontal="center" vertical="center" wrapText="1"/>
    </xf>
    <xf numFmtId="41" fontId="15" fillId="5" borderId="30" xfId="1" applyNumberFormat="1" applyFont="1" applyFill="1" applyBorder="1" applyAlignment="1">
      <alignment horizontal="center" vertical="center"/>
    </xf>
    <xf numFmtId="41" fontId="15" fillId="5" borderId="31" xfId="1" applyNumberFormat="1" applyFont="1" applyFill="1" applyBorder="1" applyAlignment="1">
      <alignment horizontal="center" vertical="center"/>
    </xf>
    <xf numFmtId="41" fontId="15" fillId="5" borderId="93" xfId="1" applyNumberFormat="1" applyFont="1" applyFill="1" applyBorder="1" applyAlignment="1">
      <alignment horizontal="center" vertical="center"/>
    </xf>
    <xf numFmtId="41" fontId="15" fillId="5" borderId="30" xfId="7" applyNumberFormat="1" applyFont="1" applyFill="1" applyBorder="1" applyAlignment="1">
      <alignment horizontal="center" vertical="center"/>
    </xf>
    <xf numFmtId="41" fontId="15" fillId="5" borderId="31" xfId="7" applyNumberFormat="1" applyFont="1" applyFill="1" applyBorder="1" applyAlignment="1">
      <alignment horizontal="center" vertical="center"/>
    </xf>
    <xf numFmtId="41" fontId="15" fillId="5" borderId="93" xfId="7" applyNumberFormat="1" applyFont="1" applyFill="1" applyBorder="1" applyAlignment="1">
      <alignment horizontal="center" vertical="center"/>
    </xf>
    <xf numFmtId="41" fontId="15" fillId="5" borderId="32" xfId="7" applyNumberFormat="1" applyFont="1" applyFill="1" applyBorder="1" applyAlignment="1">
      <alignment horizontal="center" vertical="center"/>
    </xf>
    <xf numFmtId="41" fontId="15" fillId="5" borderId="33" xfId="7" applyNumberFormat="1" applyFont="1" applyFill="1" applyBorder="1" applyAlignment="1">
      <alignment horizontal="center" vertical="center"/>
    </xf>
    <xf numFmtId="41" fontId="15" fillId="5" borderId="94" xfId="7" applyNumberFormat="1" applyFont="1" applyFill="1" applyBorder="1" applyAlignment="1">
      <alignment horizontal="center" vertical="center"/>
    </xf>
    <xf numFmtId="41" fontId="15" fillId="5" borderId="28" xfId="1" applyFont="1" applyFill="1" applyBorder="1" applyAlignment="1">
      <alignment horizontal="center" vertical="center"/>
    </xf>
    <xf numFmtId="41" fontId="15" fillId="5" borderId="29" xfId="1" applyFont="1" applyFill="1" applyBorder="1" applyAlignment="1">
      <alignment horizontal="center" vertical="center"/>
    </xf>
    <xf numFmtId="41" fontId="15" fillId="5" borderId="22" xfId="7" applyNumberFormat="1" applyFont="1" applyFill="1" applyBorder="1" applyAlignment="1">
      <alignment horizontal="center" vertical="center"/>
    </xf>
    <xf numFmtId="41" fontId="15" fillId="5" borderId="23" xfId="7" applyNumberFormat="1" applyFont="1" applyFill="1" applyBorder="1" applyAlignment="1">
      <alignment horizontal="center" vertical="center"/>
    </xf>
    <xf numFmtId="41" fontId="15" fillId="5" borderId="62" xfId="7" applyNumberFormat="1" applyFont="1" applyFill="1" applyBorder="1" applyAlignment="1">
      <alignment horizontal="center" vertical="center"/>
    </xf>
    <xf numFmtId="41" fontId="11" fillId="5" borderId="143" xfId="0" applyNumberFormat="1" applyFont="1" applyFill="1" applyBorder="1" applyAlignment="1">
      <alignment horizontal="center" vertical="center"/>
    </xf>
    <xf numFmtId="41" fontId="11" fillId="5" borderId="35" xfId="22" applyNumberFormat="1" applyFont="1" applyFill="1" applyBorder="1" applyAlignment="1">
      <alignment vertical="center" shrinkToFit="1"/>
    </xf>
    <xf numFmtId="41" fontId="15" fillId="5" borderId="35" xfId="23" applyNumberFormat="1" applyFont="1" applyFill="1" applyBorder="1" applyAlignment="1">
      <alignment vertical="center" shrinkToFit="1"/>
    </xf>
    <xf numFmtId="41" fontId="15" fillId="5" borderId="131" xfId="23" applyNumberFormat="1" applyFont="1" applyFill="1" applyBorder="1" applyAlignment="1">
      <alignment vertical="center" shrinkToFit="1"/>
    </xf>
    <xf numFmtId="41" fontId="15" fillId="5" borderId="104" xfId="23" applyNumberFormat="1" applyFont="1" applyFill="1" applyBorder="1" applyAlignment="1">
      <alignment vertical="center" shrinkToFit="1"/>
    </xf>
    <xf numFmtId="41" fontId="11" fillId="5" borderId="51" xfId="0" applyNumberFormat="1" applyFont="1" applyFill="1" applyBorder="1" applyAlignment="1">
      <alignment horizontal="center" vertical="center" shrinkToFit="1"/>
    </xf>
    <xf numFmtId="43" fontId="11" fillId="5" borderId="126" xfId="0" applyNumberFormat="1" applyFont="1" applyFill="1" applyBorder="1" applyAlignment="1">
      <alignment horizontal="center" vertical="center"/>
    </xf>
    <xf numFmtId="41" fontId="11" fillId="5" borderId="127" xfId="0" applyNumberFormat="1" applyFont="1" applyFill="1" applyBorder="1" applyAlignment="1">
      <alignment horizontal="center" vertical="center"/>
    </xf>
    <xf numFmtId="43" fontId="11" fillId="5" borderId="127" xfId="0" applyNumberFormat="1" applyFont="1" applyFill="1" applyBorder="1" applyAlignment="1">
      <alignment horizontal="center" vertical="center"/>
    </xf>
    <xf numFmtId="41" fontId="11" fillId="5" borderId="128" xfId="0" applyNumberFormat="1" applyFont="1" applyFill="1" applyBorder="1" applyAlignment="1">
      <alignment horizontal="center" vertical="center"/>
    </xf>
    <xf numFmtId="41" fontId="19" fillId="5" borderId="135" xfId="0" applyNumberFormat="1" applyFont="1" applyFill="1" applyBorder="1" applyAlignment="1">
      <alignment vertical="center"/>
    </xf>
    <xf numFmtId="41" fontId="19" fillId="5" borderId="134" xfId="0" applyNumberFormat="1" applyFont="1" applyFill="1" applyBorder="1" applyAlignment="1">
      <alignment vertical="center"/>
    </xf>
    <xf numFmtId="0" fontId="15" fillId="5" borderId="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44" xfId="0" applyFont="1" applyFill="1" applyBorder="1" applyAlignment="1">
      <alignment horizontal="center" vertical="center" wrapText="1"/>
    </xf>
    <xf numFmtId="41" fontId="15" fillId="5" borderId="136" xfId="23" applyNumberFormat="1" applyFont="1" applyFill="1" applyBorder="1" applyAlignment="1">
      <alignment vertical="center" shrinkToFit="1"/>
    </xf>
    <xf numFmtId="41" fontId="19" fillId="5" borderId="23" xfId="0" applyNumberFormat="1" applyFont="1" applyFill="1" applyBorder="1" applyAlignment="1">
      <alignment horizontal="right" vertical="center"/>
    </xf>
    <xf numFmtId="41" fontId="19" fillId="5" borderId="69" xfId="8" applyNumberFormat="1" applyFont="1" applyFill="1" applyBorder="1" applyAlignment="1">
      <alignment horizontal="right" vertical="center"/>
    </xf>
    <xf numFmtId="41" fontId="19" fillId="5" borderId="70" xfId="8" applyNumberFormat="1" applyFont="1" applyFill="1" applyBorder="1" applyAlignment="1">
      <alignment horizontal="center" vertical="center"/>
    </xf>
    <xf numFmtId="41" fontId="19" fillId="5" borderId="70" xfId="9" applyNumberFormat="1" applyFont="1" applyFill="1" applyBorder="1" applyAlignment="1">
      <alignment horizontal="right" vertical="center"/>
    </xf>
    <xf numFmtId="41" fontId="19" fillId="5" borderId="70" xfId="8" applyNumberFormat="1" applyFont="1" applyFill="1" applyBorder="1" applyAlignment="1">
      <alignment vertical="center"/>
    </xf>
    <xf numFmtId="41" fontId="19" fillId="5" borderId="73" xfId="8" applyNumberFormat="1" applyFont="1" applyFill="1" applyBorder="1" applyAlignment="1">
      <alignment vertical="center"/>
    </xf>
    <xf numFmtId="41" fontId="10" fillId="5" borderId="62" xfId="0" applyNumberFormat="1" applyFont="1" applyFill="1" applyBorder="1" applyAlignment="1">
      <alignment horizontal="right" vertical="center"/>
    </xf>
    <xf numFmtId="41" fontId="11" fillId="5" borderId="81" xfId="0" applyNumberFormat="1" applyFont="1" applyFill="1" applyBorder="1" applyAlignment="1">
      <alignment horizontal="center" vertical="center" shrinkToFit="1"/>
    </xf>
    <xf numFmtId="41" fontId="15" fillId="5" borderId="138" xfId="23" applyNumberFormat="1" applyFont="1" applyFill="1" applyBorder="1" applyAlignment="1">
      <alignment horizontal="right" vertical="center" shrinkToFit="1"/>
    </xf>
    <xf numFmtId="41" fontId="15" fillId="5" borderId="62" xfId="25" applyNumberFormat="1" applyFont="1" applyFill="1" applyBorder="1" applyAlignment="1">
      <alignment vertical="center"/>
    </xf>
    <xf numFmtId="0" fontId="13" fillId="5" borderId="0" xfId="0" applyFont="1" applyFill="1" applyBorder="1">
      <alignment vertical="center"/>
    </xf>
    <xf numFmtId="41" fontId="19" fillId="5" borderId="136" xfId="0" applyNumberFormat="1" applyFont="1" applyFill="1" applyBorder="1" applyAlignment="1">
      <alignment horizontal="right" vertical="center"/>
    </xf>
    <xf numFmtId="185" fontId="19" fillId="5" borderId="23" xfId="0" applyNumberFormat="1" applyFont="1" applyFill="1" applyBorder="1" applyAlignment="1">
      <alignment vertical="center"/>
    </xf>
    <xf numFmtId="41" fontId="15" fillId="5" borderId="43" xfId="0" applyNumberFormat="1" applyFont="1" applyFill="1" applyBorder="1" applyAlignment="1">
      <alignment horizontal="center" vertical="center"/>
    </xf>
    <xf numFmtId="41" fontId="15" fillId="5" borderId="62" xfId="0" applyNumberFormat="1" applyFont="1" applyFill="1" applyBorder="1" applyAlignment="1">
      <alignment vertical="center"/>
    </xf>
    <xf numFmtId="41" fontId="35" fillId="5" borderId="77" xfId="0" applyNumberFormat="1" applyFont="1" applyFill="1" applyBorder="1" applyAlignment="1">
      <alignment horizontal="center" vertical="center"/>
    </xf>
    <xf numFmtId="181" fontId="13" fillId="5" borderId="41" xfId="0" applyNumberFormat="1" applyFont="1" applyFill="1" applyBorder="1" applyAlignment="1">
      <alignment vertical="center"/>
    </xf>
    <xf numFmtId="0" fontId="33" fillId="5" borderId="144" xfId="0" applyFont="1" applyFill="1" applyBorder="1" applyAlignment="1">
      <alignment horizontal="center" vertical="center"/>
    </xf>
    <xf numFmtId="41" fontId="15" fillId="5" borderId="83" xfId="0" applyNumberFormat="1" applyFont="1" applyFill="1" applyBorder="1" applyAlignment="1">
      <alignment vertical="center"/>
    </xf>
    <xf numFmtId="41" fontId="15" fillId="5" borderId="84" xfId="0" applyNumberFormat="1" applyFont="1" applyFill="1" applyBorder="1" applyAlignment="1">
      <alignment vertical="center"/>
    </xf>
    <xf numFmtId="41" fontId="15" fillId="5" borderId="89" xfId="0" applyNumberFormat="1" applyFont="1" applyFill="1" applyBorder="1" applyAlignment="1">
      <alignment vertical="center"/>
    </xf>
    <xf numFmtId="0" fontId="19" fillId="5" borderId="2"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28" fillId="5" borderId="0" xfId="0" applyFont="1" applyFill="1" applyAlignment="1">
      <alignment horizontal="left" vertical="center"/>
    </xf>
    <xf numFmtId="41" fontId="10" fillId="5" borderId="43" xfId="0" applyNumberFormat="1" applyFont="1" applyFill="1" applyBorder="1" applyAlignment="1">
      <alignment horizontal="center" vertical="center"/>
    </xf>
    <xf numFmtId="41" fontId="19" fillId="5" borderId="148" xfId="6" applyFont="1" applyFill="1" applyBorder="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vertical="center" wrapText="1"/>
    </xf>
    <xf numFmtId="41" fontId="27" fillId="5" borderId="2" xfId="0" applyNumberFormat="1" applyFont="1" applyFill="1" applyBorder="1" applyAlignment="1">
      <alignment horizontal="center" vertical="center" wrapText="1"/>
    </xf>
    <xf numFmtId="41" fontId="19" fillId="5" borderId="0" xfId="0" applyNumberFormat="1" applyFont="1" applyFill="1" applyBorder="1" applyAlignment="1">
      <alignment vertical="center"/>
    </xf>
    <xf numFmtId="41" fontId="19" fillId="5" borderId="77" xfId="0" applyNumberFormat="1" applyFont="1" applyFill="1" applyBorder="1" applyAlignment="1">
      <alignment vertical="center"/>
    </xf>
    <xf numFmtId="0" fontId="13" fillId="5" borderId="2" xfId="35" applyFont="1" applyFill="1" applyBorder="1" applyAlignment="1">
      <alignment horizontal="center" vertical="center" wrapText="1"/>
    </xf>
    <xf numFmtId="0" fontId="45" fillId="5" borderId="40" xfId="0" applyFont="1" applyFill="1" applyBorder="1" applyAlignment="1">
      <alignment vertical="center"/>
    </xf>
    <xf numFmtId="0" fontId="45" fillId="5" borderId="53" xfId="4" applyFont="1" applyFill="1" applyBorder="1" applyAlignment="1">
      <alignment horizontal="left" vertical="center"/>
    </xf>
    <xf numFmtId="176" fontId="45" fillId="5" borderId="54" xfId="1" applyNumberFormat="1" applyFont="1" applyFill="1" applyBorder="1" applyAlignment="1">
      <alignment vertical="center"/>
    </xf>
    <xf numFmtId="0" fontId="45" fillId="5" borderId="42" xfId="4" applyFont="1" applyFill="1" applyBorder="1" applyAlignment="1">
      <alignment horizontal="right" vertical="center"/>
    </xf>
    <xf numFmtId="0" fontId="15" fillId="5" borderId="2" xfId="5" applyFont="1" applyFill="1" applyBorder="1" applyAlignment="1">
      <alignment horizontal="center" vertical="top" wrapText="1"/>
    </xf>
    <xf numFmtId="0" fontId="45" fillId="5" borderId="42" xfId="0" applyFont="1" applyFill="1" applyBorder="1" applyAlignment="1">
      <alignment horizontal="right" vertical="center"/>
    </xf>
    <xf numFmtId="41" fontId="11" fillId="5" borderId="2" xfId="0" applyNumberFormat="1" applyFont="1" applyFill="1" applyBorder="1" applyAlignment="1">
      <alignment horizontal="center" vertical="center" wrapText="1"/>
    </xf>
    <xf numFmtId="0" fontId="45" fillId="5" borderId="54" xfId="0" applyFont="1" applyFill="1" applyBorder="1" applyAlignment="1">
      <alignment vertical="center"/>
    </xf>
    <xf numFmtId="0" fontId="45" fillId="5" borderId="53" xfId="0" applyFont="1" applyFill="1" applyBorder="1" applyAlignment="1">
      <alignment vertical="center"/>
    </xf>
    <xf numFmtId="0" fontId="45" fillId="5" borderId="40" xfId="0" applyFont="1" applyFill="1" applyBorder="1" applyAlignment="1">
      <alignment horizontal="left" vertical="center"/>
    </xf>
    <xf numFmtId="0" fontId="45" fillId="5" borderId="0" xfId="0" applyFont="1" applyFill="1" applyBorder="1" applyAlignment="1">
      <alignment vertical="center"/>
    </xf>
    <xf numFmtId="178" fontId="45" fillId="5" borderId="0" xfId="0" applyNumberFormat="1" applyFont="1" applyFill="1" applyBorder="1" applyAlignment="1">
      <alignment horizontal="left" vertical="center"/>
    </xf>
    <xf numFmtId="0" fontId="45" fillId="5" borderId="74" xfId="0" applyFont="1" applyFill="1" applyBorder="1" applyAlignment="1">
      <alignment horizontal="left" vertical="center"/>
    </xf>
    <xf numFmtId="0" fontId="48" fillId="5" borderId="0" xfId="0" applyFont="1" applyFill="1" applyBorder="1" applyAlignment="1">
      <alignment vertical="center"/>
    </xf>
    <xf numFmtId="0" fontId="45" fillId="5" borderId="75" xfId="0" applyFont="1" applyFill="1" applyBorder="1" applyAlignment="1">
      <alignment vertical="center"/>
    </xf>
    <xf numFmtId="0" fontId="45" fillId="5" borderId="74" xfId="0" applyFont="1" applyFill="1" applyBorder="1" applyAlignment="1">
      <alignment vertical="center"/>
    </xf>
    <xf numFmtId="0" fontId="47" fillId="5" borderId="74" xfId="0" applyFont="1" applyFill="1" applyBorder="1">
      <alignment vertical="center"/>
    </xf>
    <xf numFmtId="0" fontId="47" fillId="5" borderId="54" xfId="0" applyFont="1" applyFill="1" applyBorder="1">
      <alignment vertical="center"/>
    </xf>
    <xf numFmtId="0" fontId="45" fillId="5" borderId="41" xfId="0" applyFont="1" applyFill="1" applyBorder="1" applyAlignment="1">
      <alignment vertical="center"/>
    </xf>
    <xf numFmtId="41" fontId="45" fillId="5" borderId="0" xfId="0" applyNumberFormat="1" applyFont="1" applyFill="1" applyBorder="1" applyAlignment="1">
      <alignment vertical="center"/>
    </xf>
    <xf numFmtId="0" fontId="45" fillId="5" borderId="55" xfId="0" applyFont="1" applyFill="1" applyBorder="1" applyAlignment="1">
      <alignment vertical="center"/>
    </xf>
    <xf numFmtId="0" fontId="45" fillId="5" borderId="34" xfId="0" applyFont="1" applyFill="1" applyBorder="1" applyAlignment="1">
      <alignment horizontal="left" vertical="center"/>
    </xf>
    <xf numFmtId="41" fontId="45" fillId="5" borderId="9" xfId="0" applyNumberFormat="1" applyFont="1" applyFill="1" applyBorder="1" applyAlignment="1">
      <alignment vertical="center"/>
    </xf>
    <xf numFmtId="41" fontId="45" fillId="5" borderId="77" xfId="0" applyNumberFormat="1" applyFont="1" applyFill="1" applyBorder="1" applyAlignment="1">
      <alignment vertical="center"/>
    </xf>
    <xf numFmtId="41" fontId="45" fillId="5" borderId="54" xfId="0" applyNumberFormat="1" applyFont="1" applyFill="1" applyBorder="1" applyAlignment="1">
      <alignment vertical="center"/>
    </xf>
    <xf numFmtId="0" fontId="45" fillId="5" borderId="0" xfId="0" applyFont="1" applyFill="1" applyBorder="1" applyAlignment="1">
      <alignment vertical="top"/>
    </xf>
    <xf numFmtId="0" fontId="45" fillId="5" borderId="0" xfId="0" applyFont="1" applyFill="1" applyBorder="1" applyAlignment="1">
      <alignment horizontal="left" vertical="top" wrapText="1"/>
    </xf>
    <xf numFmtId="0" fontId="45" fillId="5" borderId="53" xfId="0" applyFont="1" applyFill="1" applyBorder="1" applyAlignment="1">
      <alignment horizontal="left" vertical="center"/>
    </xf>
    <xf numFmtId="0" fontId="45" fillId="5" borderId="40" xfId="0" applyFont="1" applyFill="1" applyBorder="1">
      <alignment vertical="center"/>
    </xf>
    <xf numFmtId="0" fontId="45" fillId="5" borderId="53" xfId="0" applyFont="1" applyFill="1" applyBorder="1">
      <alignment vertical="center"/>
    </xf>
    <xf numFmtId="0" fontId="45" fillId="5" borderId="54" xfId="0" applyFont="1" applyFill="1" applyBorder="1">
      <alignment vertical="center"/>
    </xf>
    <xf numFmtId="176" fontId="45" fillId="5" borderId="0" xfId="0" applyNumberFormat="1" applyFont="1" applyFill="1" applyBorder="1" applyAlignment="1">
      <alignment vertical="center"/>
    </xf>
    <xf numFmtId="0" fontId="47" fillId="5" borderId="74" xfId="0" applyFont="1" applyFill="1" applyBorder="1" applyAlignment="1">
      <alignment vertical="center"/>
    </xf>
    <xf numFmtId="0" fontId="47" fillId="5" borderId="0" xfId="0" applyFont="1" applyFill="1" applyBorder="1" applyAlignment="1">
      <alignment vertical="center"/>
    </xf>
    <xf numFmtId="41" fontId="45" fillId="5" borderId="75" xfId="0" applyNumberFormat="1" applyFont="1" applyFill="1" applyBorder="1" applyAlignment="1">
      <alignment vertical="center"/>
    </xf>
    <xf numFmtId="0" fontId="49" fillId="5" borderId="54" xfId="0" applyFont="1" applyFill="1" applyBorder="1" applyAlignment="1">
      <alignment vertical="center"/>
    </xf>
    <xf numFmtId="176" fontId="50" fillId="5" borderId="0" xfId="0" applyNumberFormat="1" applyFont="1" applyFill="1" applyBorder="1" applyAlignment="1">
      <alignment vertical="center"/>
    </xf>
    <xf numFmtId="0" fontId="45" fillId="5" borderId="34" xfId="0" applyFont="1" applyFill="1" applyBorder="1" applyAlignment="1">
      <alignment vertical="center"/>
    </xf>
    <xf numFmtId="0" fontId="45" fillId="5" borderId="54" xfId="0" applyFont="1" applyFill="1" applyBorder="1" applyAlignment="1"/>
    <xf numFmtId="0" fontId="45" fillId="5" borderId="54" xfId="2" applyNumberFormat="1" applyFont="1" applyFill="1" applyBorder="1" applyAlignment="1"/>
    <xf numFmtId="3" fontId="45" fillId="5" borderId="54" xfId="0" applyNumberFormat="1" applyFont="1" applyFill="1" applyBorder="1" applyAlignment="1"/>
    <xf numFmtId="0" fontId="45" fillId="5" borderId="54" xfId="0" applyFont="1" applyFill="1" applyBorder="1" applyAlignment="1">
      <alignment horizontal="left"/>
    </xf>
    <xf numFmtId="3" fontId="50" fillId="5" borderId="54" xfId="0" applyNumberFormat="1" applyFont="1" applyFill="1" applyBorder="1" applyAlignment="1"/>
    <xf numFmtId="41" fontId="50" fillId="5" borderId="54" xfId="0" applyNumberFormat="1" applyFont="1" applyFill="1" applyBorder="1" applyAlignment="1"/>
    <xf numFmtId="176" fontId="45" fillId="2" borderId="40" xfId="0" applyNumberFormat="1" applyFont="1" applyFill="1" applyBorder="1" applyAlignment="1">
      <alignment horizontal="left" vertical="center"/>
    </xf>
    <xf numFmtId="0" fontId="45" fillId="2" borderId="53" xfId="0" applyFont="1" applyFill="1" applyBorder="1" applyAlignment="1">
      <alignment horizontal="left" vertical="center"/>
    </xf>
    <xf numFmtId="0" fontId="45" fillId="2" borderId="54" xfId="0" applyFont="1" applyFill="1" applyBorder="1" applyAlignment="1">
      <alignment vertical="center"/>
    </xf>
    <xf numFmtId="0" fontId="47" fillId="0" borderId="42" xfId="0" applyFont="1" applyBorder="1" applyAlignment="1">
      <alignment horizontal="right" vertical="center"/>
    </xf>
    <xf numFmtId="0" fontId="19" fillId="5" borderId="12" xfId="0" applyFont="1" applyFill="1" applyBorder="1" applyAlignment="1">
      <alignment horizontal="center" vertical="center" wrapText="1"/>
    </xf>
    <xf numFmtId="41" fontId="11" fillId="5" borderId="2" xfId="0" applyNumberFormat="1" applyFont="1" applyFill="1" applyBorder="1" applyAlignment="1">
      <alignment horizontal="center" vertical="center" wrapText="1"/>
    </xf>
    <xf numFmtId="41" fontId="10" fillId="5" borderId="10" xfId="0" applyNumberFormat="1" applyFont="1" applyFill="1" applyBorder="1" applyAlignment="1">
      <alignment horizontal="center" vertical="center" wrapText="1"/>
    </xf>
    <xf numFmtId="41" fontId="10" fillId="5" borderId="1" xfId="0" applyNumberFormat="1" applyFont="1" applyFill="1" applyBorder="1" applyAlignment="1">
      <alignment horizontal="center" vertical="center" wrapText="1"/>
    </xf>
    <xf numFmtId="0" fontId="19" fillId="5" borderId="148" xfId="0" applyFont="1" applyFill="1" applyBorder="1" applyAlignment="1">
      <alignment horizontal="center" vertical="center" wrapText="1"/>
    </xf>
    <xf numFmtId="0" fontId="11" fillId="5" borderId="2" xfId="0" applyNumberFormat="1" applyFont="1" applyFill="1" applyBorder="1" applyAlignment="1">
      <alignment horizontal="center" vertical="center" wrapText="1"/>
    </xf>
    <xf numFmtId="0" fontId="52" fillId="5" borderId="0" xfId="0" applyFont="1" applyFill="1">
      <alignment vertical="center"/>
    </xf>
    <xf numFmtId="41" fontId="50" fillId="5" borderId="0" xfId="0" applyNumberFormat="1" applyFont="1" applyFill="1" applyBorder="1" applyAlignment="1">
      <alignment vertical="center"/>
    </xf>
    <xf numFmtId="0" fontId="45" fillId="5" borderId="54" xfId="0" applyFont="1" applyFill="1" applyBorder="1" applyAlignment="1">
      <alignment horizontal="left" vertical="center"/>
    </xf>
    <xf numFmtId="0" fontId="45" fillId="5" borderId="55" xfId="0" applyFont="1" applyFill="1" applyBorder="1" applyAlignment="1">
      <alignment horizontal="left" vertical="center"/>
    </xf>
    <xf numFmtId="41" fontId="11" fillId="0" borderId="0" xfId="0" applyNumberFormat="1" applyFont="1">
      <alignment vertical="center"/>
    </xf>
    <xf numFmtId="41" fontId="19" fillId="5" borderId="98" xfId="0" applyNumberFormat="1" applyFont="1" applyFill="1" applyBorder="1" applyAlignment="1">
      <alignment vertical="center"/>
    </xf>
    <xf numFmtId="0" fontId="14" fillId="5" borderId="75" xfId="0" applyFont="1" applyFill="1" applyBorder="1">
      <alignment vertical="center"/>
    </xf>
    <xf numFmtId="177" fontId="19" fillId="5" borderId="103" xfId="0" applyNumberFormat="1" applyFont="1" applyFill="1" applyBorder="1" applyAlignment="1">
      <alignment horizontal="center" vertical="center"/>
    </xf>
    <xf numFmtId="41" fontId="19" fillId="5" borderId="149" xfId="0" applyNumberFormat="1" applyFont="1" applyFill="1" applyBorder="1" applyAlignment="1">
      <alignment vertical="center"/>
    </xf>
    <xf numFmtId="41" fontId="19" fillId="5" borderId="104" xfId="0" applyNumberFormat="1" applyFont="1" applyFill="1" applyBorder="1" applyAlignment="1">
      <alignment horizontal="right" vertical="center"/>
    </xf>
    <xf numFmtId="41" fontId="19" fillId="5" borderId="18" xfId="1" applyFont="1" applyFill="1" applyBorder="1" applyAlignment="1">
      <alignment horizontal="right" vertical="center"/>
    </xf>
    <xf numFmtId="41" fontId="19" fillId="5" borderId="85" xfId="1" applyFont="1" applyFill="1" applyBorder="1" applyAlignment="1">
      <alignment vertical="center"/>
    </xf>
    <xf numFmtId="41" fontId="15" fillId="5" borderId="22" xfId="0" applyNumberFormat="1" applyFont="1" applyFill="1" applyBorder="1">
      <alignment vertical="center"/>
    </xf>
    <xf numFmtId="41" fontId="15" fillId="5" borderId="22" xfId="1" applyFont="1" applyFill="1" applyBorder="1" applyAlignment="1">
      <alignment vertical="center"/>
    </xf>
    <xf numFmtId="41" fontId="15" fillId="5" borderId="32" xfId="23" applyNumberFormat="1" applyFont="1" applyFill="1" applyBorder="1" applyAlignment="1">
      <alignment vertical="center" shrinkToFit="1"/>
    </xf>
    <xf numFmtId="0" fontId="53" fillId="5" borderId="0" xfId="0" applyFont="1" applyFill="1">
      <alignment vertical="center"/>
    </xf>
    <xf numFmtId="0" fontId="53" fillId="0" borderId="0" xfId="0" applyFont="1">
      <alignment vertical="center"/>
    </xf>
    <xf numFmtId="181" fontId="19" fillId="5" borderId="80" xfId="0" applyNumberFormat="1" applyFont="1" applyFill="1" applyBorder="1" applyAlignment="1">
      <alignment horizontal="center" vertical="center"/>
    </xf>
    <xf numFmtId="41" fontId="15" fillId="5" borderId="32" xfId="1" applyFont="1" applyFill="1" applyBorder="1" applyAlignment="1">
      <alignment vertical="center"/>
    </xf>
    <xf numFmtId="0" fontId="46" fillId="5" borderId="34" xfId="4" applyFont="1" applyFill="1" applyBorder="1" applyAlignment="1">
      <alignment horizontal="left" vertical="top" wrapText="1"/>
    </xf>
    <xf numFmtId="0" fontId="46" fillId="5" borderId="9" xfId="4" applyFont="1" applyFill="1" applyBorder="1" applyAlignment="1">
      <alignment horizontal="left" vertical="top"/>
    </xf>
    <xf numFmtId="0" fontId="46" fillId="5" borderId="77" xfId="4" applyFont="1" applyFill="1" applyBorder="1" applyAlignment="1">
      <alignment horizontal="left" vertical="top"/>
    </xf>
    <xf numFmtId="0" fontId="45" fillId="5" borderId="74" xfId="4" applyFont="1" applyFill="1" applyBorder="1" applyAlignment="1">
      <alignment horizontal="left" vertical="center" wrapText="1"/>
    </xf>
    <xf numFmtId="0" fontId="45" fillId="5" borderId="0" xfId="4" applyFont="1" applyFill="1" applyBorder="1" applyAlignment="1">
      <alignment horizontal="left" vertical="center" wrapText="1"/>
    </xf>
    <xf numFmtId="0" fontId="45" fillId="5" borderId="75" xfId="4" applyFont="1" applyFill="1" applyBorder="1" applyAlignment="1">
      <alignment horizontal="left" vertical="center" wrapText="1"/>
    </xf>
    <xf numFmtId="176" fontId="45" fillId="5" borderId="54" xfId="1" applyNumberFormat="1" applyFont="1" applyFill="1" applyBorder="1" applyAlignment="1">
      <alignment horizontal="right" vertical="center"/>
    </xf>
    <xf numFmtId="176" fontId="45" fillId="5" borderId="55" xfId="1" applyNumberFormat="1" applyFont="1" applyFill="1" applyBorder="1" applyAlignment="1">
      <alignment horizontal="right" vertical="center"/>
    </xf>
    <xf numFmtId="0" fontId="45" fillId="5" borderId="145" xfId="0" applyFont="1" applyFill="1" applyBorder="1" applyAlignment="1">
      <alignment horizontal="left" vertical="center"/>
    </xf>
    <xf numFmtId="0" fontId="45" fillId="5" borderId="146" xfId="0" applyFont="1" applyFill="1" applyBorder="1" applyAlignment="1">
      <alignment horizontal="left" vertical="center"/>
    </xf>
    <xf numFmtId="0" fontId="45" fillId="5" borderId="146" xfId="0" applyFont="1" applyFill="1" applyBorder="1" applyAlignment="1">
      <alignment horizontal="right" vertical="center"/>
    </xf>
    <xf numFmtId="0" fontId="45" fillId="5" borderId="147" xfId="0" applyFont="1" applyFill="1" applyBorder="1" applyAlignment="1">
      <alignment horizontal="right" vertical="center"/>
    </xf>
    <xf numFmtId="0" fontId="15" fillId="5" borderId="44" xfId="0" applyFont="1" applyFill="1" applyBorder="1" applyAlignment="1">
      <alignment horizontal="center" vertical="center" wrapText="1"/>
    </xf>
    <xf numFmtId="0" fontId="15" fillId="5" borderId="44" xfId="0" applyFont="1" applyFill="1" applyBorder="1" applyAlignment="1">
      <alignment horizontal="center" vertical="center"/>
    </xf>
    <xf numFmtId="0" fontId="15" fillId="5" borderId="4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8" xfId="0" applyFont="1" applyFill="1" applyBorder="1" applyAlignment="1">
      <alignment horizontal="center" vertical="center" wrapText="1"/>
    </xf>
    <xf numFmtId="0" fontId="15" fillId="5" borderId="10"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6"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0" fontId="28" fillId="5" borderId="0" xfId="0" applyFont="1" applyFill="1" applyAlignment="1">
      <alignment horizontal="left" vertical="center" wrapText="1"/>
    </xf>
    <xf numFmtId="0" fontId="19" fillId="5" borderId="60" xfId="0" applyFont="1" applyFill="1" applyBorder="1" applyAlignment="1">
      <alignment horizontal="center" vertical="center" wrapText="1"/>
    </xf>
    <xf numFmtId="0" fontId="19" fillId="5" borderId="61"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9"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0" fillId="5" borderId="13" xfId="0" applyFont="1" applyFill="1" applyBorder="1" applyAlignment="1">
      <alignment horizontal="center" vertical="center" wrapText="1"/>
    </xf>
    <xf numFmtId="41" fontId="45" fillId="5" borderId="146" xfId="1" applyNumberFormat="1" applyFont="1" applyFill="1" applyBorder="1" applyAlignment="1">
      <alignment horizontal="right" vertical="center"/>
    </xf>
    <xf numFmtId="41" fontId="45" fillId="5" borderId="147" xfId="1" applyNumberFormat="1" applyFont="1" applyFill="1" applyBorder="1" applyAlignment="1">
      <alignment horizontal="right" vertical="center"/>
    </xf>
    <xf numFmtId="41" fontId="45" fillId="5" borderId="53" xfId="0" applyNumberFormat="1" applyFont="1" applyFill="1" applyBorder="1" applyAlignment="1">
      <alignment horizontal="left" vertical="center"/>
    </xf>
    <xf numFmtId="41" fontId="45" fillId="5" borderId="54" xfId="0" applyNumberFormat="1" applyFont="1" applyFill="1" applyBorder="1" applyAlignment="1">
      <alignment horizontal="left" vertical="center"/>
    </xf>
    <xf numFmtId="0" fontId="47" fillId="5" borderId="54" xfId="0" applyFont="1" applyFill="1" applyBorder="1" applyAlignment="1">
      <alignment horizontal="right" vertical="center"/>
    </xf>
    <xf numFmtId="0" fontId="47" fillId="5" borderId="55" xfId="0" applyFont="1" applyFill="1" applyBorder="1" applyAlignment="1">
      <alignment horizontal="right" vertical="center"/>
    </xf>
    <xf numFmtId="0" fontId="45" fillId="5" borderId="58" xfId="0" applyFont="1" applyFill="1" applyBorder="1" applyAlignment="1">
      <alignment horizontal="right" vertical="center"/>
    </xf>
    <xf numFmtId="0" fontId="45" fillId="5" borderId="59" xfId="0" applyFont="1" applyFill="1" applyBorder="1" applyAlignment="1">
      <alignment horizontal="right" vertical="center"/>
    </xf>
    <xf numFmtId="0" fontId="19" fillId="5" borderId="1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44" xfId="0" applyFont="1" applyFill="1" applyBorder="1" applyAlignment="1">
      <alignment horizontal="center" vertical="center" wrapText="1"/>
    </xf>
    <xf numFmtId="0" fontId="19" fillId="5" borderId="44" xfId="0" applyFont="1" applyFill="1" applyBorder="1" applyAlignment="1">
      <alignment horizontal="center" vertical="center"/>
    </xf>
    <xf numFmtId="0" fontId="45" fillId="5" borderId="74" xfId="0" applyFont="1" applyFill="1" applyBorder="1" applyAlignment="1">
      <alignment horizontal="left" vertical="center" wrapText="1"/>
    </xf>
    <xf numFmtId="0" fontId="45" fillId="5" borderId="0" xfId="0" applyFont="1" applyFill="1" applyBorder="1" applyAlignment="1">
      <alignment horizontal="left" vertical="center" wrapText="1"/>
    </xf>
    <xf numFmtId="0" fontId="13" fillId="5" borderId="58" xfId="0" applyFont="1" applyFill="1" applyBorder="1" applyAlignment="1">
      <alignment horizontal="right" vertical="center"/>
    </xf>
    <xf numFmtId="0" fontId="13" fillId="5" borderId="59" xfId="0" applyFont="1" applyFill="1" applyBorder="1" applyAlignment="1">
      <alignment horizontal="right" vertical="center"/>
    </xf>
    <xf numFmtId="0" fontId="19" fillId="5" borderId="76"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5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77"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78" xfId="0" applyFont="1" applyFill="1" applyBorder="1" applyAlignment="1">
      <alignment horizontal="center" vertical="center" wrapText="1"/>
    </xf>
    <xf numFmtId="0" fontId="28" fillId="5" borderId="0" xfId="0" applyFont="1" applyFill="1" applyAlignment="1">
      <alignment horizontal="left" vertical="center"/>
    </xf>
    <xf numFmtId="0" fontId="19" fillId="5" borderId="2" xfId="0" applyFont="1" applyFill="1" applyBorder="1" applyAlignment="1">
      <alignment horizontal="center" vertical="center"/>
    </xf>
    <xf numFmtId="0" fontId="19" fillId="5" borderId="13" xfId="0" applyFont="1" applyFill="1" applyBorder="1" applyAlignment="1">
      <alignment horizontal="center" vertical="center"/>
    </xf>
    <xf numFmtId="41" fontId="11" fillId="5" borderId="76" xfId="0" applyNumberFormat="1" applyFont="1" applyFill="1" applyBorder="1" applyAlignment="1">
      <alignment horizontal="center" vertical="center" wrapText="1"/>
    </xf>
    <xf numFmtId="41" fontId="11" fillId="5" borderId="63" xfId="0" applyNumberFormat="1" applyFont="1" applyFill="1" applyBorder="1" applyAlignment="1">
      <alignment horizontal="center" vertical="center" wrapText="1"/>
    </xf>
    <xf numFmtId="41" fontId="11" fillId="5" borderId="51" xfId="0" applyNumberFormat="1" applyFont="1" applyFill="1" applyBorder="1" applyAlignment="1">
      <alignment horizontal="center" vertical="center"/>
    </xf>
    <xf numFmtId="41" fontId="11" fillId="5" borderId="12" xfId="0" applyNumberFormat="1" applyFont="1" applyFill="1" applyBorder="1" applyAlignment="1">
      <alignment horizontal="center" vertical="center" wrapText="1"/>
    </xf>
    <xf numFmtId="41" fontId="11" fillId="5" borderId="2" xfId="0" applyNumberFormat="1" applyFont="1" applyFill="1" applyBorder="1" applyAlignment="1">
      <alignment horizontal="center" vertical="center"/>
    </xf>
    <xf numFmtId="41" fontId="11" fillId="5" borderId="2" xfId="0" applyNumberFormat="1" applyFont="1" applyFill="1" applyBorder="1" applyAlignment="1">
      <alignment horizontal="center" vertical="center" wrapText="1"/>
    </xf>
    <xf numFmtId="41" fontId="11" fillId="5" borderId="11" xfId="0" applyNumberFormat="1" applyFont="1" applyFill="1" applyBorder="1" applyAlignment="1">
      <alignment horizontal="center" vertical="center" wrapText="1"/>
    </xf>
    <xf numFmtId="41" fontId="11" fillId="5" borderId="4" xfId="0" applyNumberFormat="1" applyFont="1" applyFill="1" applyBorder="1" applyAlignment="1">
      <alignment horizontal="center" vertical="center" wrapText="1"/>
    </xf>
    <xf numFmtId="41" fontId="11" fillId="5" borderId="6" xfId="0" applyNumberFormat="1" applyFont="1" applyFill="1" applyBorder="1" applyAlignment="1">
      <alignment horizontal="center" vertical="center" wrapText="1"/>
    </xf>
    <xf numFmtId="41" fontId="11" fillId="5" borderId="13" xfId="0" applyNumberFormat="1" applyFont="1" applyFill="1" applyBorder="1" applyAlignment="1">
      <alignment horizontal="center" vertical="center"/>
    </xf>
    <xf numFmtId="41" fontId="11" fillId="5" borderId="3" xfId="0" applyNumberFormat="1" applyFont="1" applyFill="1" applyBorder="1" applyAlignment="1">
      <alignment horizontal="center" vertical="center" wrapText="1"/>
    </xf>
    <xf numFmtId="41" fontId="11" fillId="5" borderId="10" xfId="0" applyNumberFormat="1" applyFont="1" applyFill="1" applyBorder="1" applyAlignment="1">
      <alignment horizontal="center" vertical="center"/>
    </xf>
    <xf numFmtId="41" fontId="11" fillId="5" borderId="1" xfId="0" applyNumberFormat="1" applyFont="1" applyFill="1" applyBorder="1" applyAlignment="1">
      <alignment horizontal="center" vertical="center"/>
    </xf>
    <xf numFmtId="41" fontId="11" fillId="5" borderId="8" xfId="0" applyNumberFormat="1" applyFont="1" applyFill="1" applyBorder="1" applyAlignment="1">
      <alignment horizontal="center" vertical="center" wrapText="1"/>
    </xf>
    <xf numFmtId="41" fontId="11" fillId="5" borderId="9" xfId="0" applyNumberFormat="1" applyFont="1" applyFill="1" applyBorder="1" applyAlignment="1">
      <alignment horizontal="center" vertical="center"/>
    </xf>
    <xf numFmtId="41" fontId="11" fillId="5" borderId="11" xfId="0" applyNumberFormat="1" applyFont="1" applyFill="1" applyBorder="1" applyAlignment="1">
      <alignment horizontal="center" vertical="center"/>
    </xf>
    <xf numFmtId="41" fontId="11" fillId="5" borderId="9" xfId="0" applyNumberFormat="1" applyFont="1" applyFill="1" applyBorder="1" applyAlignment="1">
      <alignment horizontal="center" vertical="center" wrapText="1"/>
    </xf>
    <xf numFmtId="41" fontId="11" fillId="5" borderId="77" xfId="0" applyNumberFormat="1" applyFont="1" applyFill="1" applyBorder="1" applyAlignment="1">
      <alignment horizontal="center" vertical="center" wrapText="1"/>
    </xf>
    <xf numFmtId="41" fontId="11" fillId="5" borderId="44" xfId="0" applyNumberFormat="1" applyFont="1" applyFill="1" applyBorder="1" applyAlignment="1">
      <alignment horizontal="center" vertical="center" wrapText="1"/>
    </xf>
    <xf numFmtId="0" fontId="45" fillId="5" borderId="53" xfId="0" applyFont="1" applyFill="1" applyBorder="1" applyAlignment="1">
      <alignment horizontal="left" vertical="top" wrapText="1"/>
    </xf>
    <xf numFmtId="0" fontId="45" fillId="5" borderId="54" xfId="0" applyFont="1" applyFill="1" applyBorder="1" applyAlignment="1">
      <alignment horizontal="left" vertical="top" wrapText="1"/>
    </xf>
    <xf numFmtId="41" fontId="49" fillId="5" borderId="54" xfId="0" applyNumberFormat="1" applyFont="1" applyFill="1" applyBorder="1" applyAlignment="1">
      <alignment horizontal="right"/>
    </xf>
    <xf numFmtId="41" fontId="49" fillId="5" borderId="55" xfId="0" applyNumberFormat="1" applyFont="1" applyFill="1" applyBorder="1" applyAlignment="1">
      <alignment horizontal="right"/>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wrapText="1"/>
    </xf>
    <xf numFmtId="0" fontId="15" fillId="5" borderId="10" xfId="0" applyFont="1" applyFill="1" applyBorder="1" applyAlignment="1">
      <alignment horizontal="center"/>
    </xf>
    <xf numFmtId="0" fontId="15" fillId="5" borderId="1" xfId="0" applyFont="1" applyFill="1" applyBorder="1" applyAlignment="1">
      <alignment horizontal="center"/>
    </xf>
    <xf numFmtId="0" fontId="45" fillId="5" borderId="74" xfId="0" applyFont="1" applyFill="1" applyBorder="1" applyAlignment="1">
      <alignment horizontal="left" vertical="top" wrapText="1"/>
    </xf>
    <xf numFmtId="0" fontId="45" fillId="5" borderId="0" xfId="0" applyFont="1" applyFill="1" applyBorder="1" applyAlignment="1">
      <alignment horizontal="left" vertical="top" wrapText="1"/>
    </xf>
    <xf numFmtId="0" fontId="45" fillId="5" borderId="74" xfId="0" applyFont="1" applyFill="1" applyBorder="1" applyAlignment="1">
      <alignment horizontal="left" vertical="top"/>
    </xf>
    <xf numFmtId="0" fontId="45" fillId="5" borderId="0" xfId="0" applyFont="1" applyFill="1" applyBorder="1" applyAlignment="1">
      <alignment horizontal="left" vertical="top"/>
    </xf>
    <xf numFmtId="41" fontId="11" fillId="5" borderId="60" xfId="0" applyNumberFormat="1" applyFont="1" applyFill="1" applyBorder="1" applyAlignment="1">
      <alignment horizontal="center" vertical="center" wrapText="1"/>
    </xf>
    <xf numFmtId="41" fontId="11" fillId="5" borderId="61" xfId="0" applyNumberFormat="1" applyFont="1" applyFill="1" applyBorder="1" applyAlignment="1">
      <alignment horizontal="center" vertical="center"/>
    </xf>
    <xf numFmtId="41" fontId="11" fillId="5" borderId="43" xfId="0" applyNumberFormat="1" applyFont="1" applyFill="1" applyBorder="1" applyAlignment="1">
      <alignment horizontal="center" vertical="center" wrapText="1"/>
    </xf>
    <xf numFmtId="41" fontId="11" fillId="5" borderId="13" xfId="0" applyNumberFormat="1" applyFont="1" applyFill="1" applyBorder="1" applyAlignment="1">
      <alignment horizontal="center" vertical="center" wrapText="1"/>
    </xf>
    <xf numFmtId="41" fontId="11" fillId="5" borderId="10" xfId="0" applyNumberFormat="1" applyFont="1" applyFill="1" applyBorder="1" applyAlignment="1">
      <alignment horizontal="center" vertical="center" wrapText="1"/>
    </xf>
    <xf numFmtId="41" fontId="11" fillId="5" borderId="1" xfId="0" applyNumberFormat="1" applyFont="1" applyFill="1" applyBorder="1" applyAlignment="1">
      <alignment horizontal="center" vertical="center" wrapText="1"/>
    </xf>
    <xf numFmtId="41" fontId="11" fillId="5" borderId="44" xfId="0" applyNumberFormat="1" applyFont="1" applyFill="1" applyBorder="1" applyAlignment="1">
      <alignment horizontal="center" vertical="center"/>
    </xf>
    <xf numFmtId="0" fontId="10" fillId="5" borderId="43" xfId="0" applyFont="1" applyFill="1" applyBorder="1" applyAlignment="1">
      <alignment horizontal="center" vertical="center" wrapText="1"/>
    </xf>
    <xf numFmtId="0" fontId="10" fillId="5" borderId="43" xfId="0"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78" xfId="0" applyFont="1" applyFill="1" applyBorder="1" applyAlignment="1">
      <alignment horizontal="center" vertical="center"/>
    </xf>
    <xf numFmtId="0" fontId="10" fillId="5" borderId="44" xfId="0" applyFont="1" applyFill="1" applyBorder="1" applyAlignment="1">
      <alignment horizontal="center" vertical="center" wrapText="1"/>
    </xf>
    <xf numFmtId="0" fontId="10" fillId="5" borderId="44" xfId="0" applyFont="1" applyFill="1" applyBorder="1" applyAlignment="1">
      <alignment horizontal="center" vertical="center"/>
    </xf>
    <xf numFmtId="0" fontId="10" fillId="5" borderId="57" xfId="0" applyFont="1" applyFill="1" applyBorder="1" applyAlignment="1">
      <alignment horizontal="center" vertical="center" wrapText="1"/>
    </xf>
    <xf numFmtId="0" fontId="10" fillId="5" borderId="58" xfId="0" applyFont="1" applyFill="1" applyBorder="1" applyAlignment="1">
      <alignment horizontal="center" vertical="center"/>
    </xf>
    <xf numFmtId="0" fontId="10" fillId="5" borderId="100" xfId="0" applyFont="1" applyFill="1" applyBorder="1" applyAlignment="1">
      <alignment horizontal="center" vertical="center"/>
    </xf>
    <xf numFmtId="0" fontId="45" fillId="5" borderId="54" xfId="0" applyFont="1" applyFill="1" applyBorder="1" applyAlignment="1">
      <alignment horizontal="right" vertical="center"/>
    </xf>
    <xf numFmtId="0" fontId="45" fillId="5" borderId="55" xfId="0" applyFont="1" applyFill="1" applyBorder="1" applyAlignment="1">
      <alignment horizontal="right" vertical="center"/>
    </xf>
    <xf numFmtId="0" fontId="10" fillId="5" borderId="56"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10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1" xfId="0" applyFont="1" applyFill="1" applyBorder="1" applyAlignment="1">
      <alignment horizontal="center" vertical="center"/>
    </xf>
    <xf numFmtId="0" fontId="11" fillId="5" borderId="76"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51" xfId="0" applyFont="1" applyFill="1" applyBorder="1" applyAlignment="1">
      <alignment horizontal="center" vertical="center"/>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78" xfId="0" applyFont="1" applyFill="1" applyBorder="1" applyAlignment="1">
      <alignment horizontal="center" vertical="center" wrapText="1"/>
    </xf>
    <xf numFmtId="41" fontId="10" fillId="5" borderId="8" xfId="0" applyNumberFormat="1" applyFont="1" applyFill="1" applyBorder="1" applyAlignment="1">
      <alignment horizontal="center" vertical="center" wrapText="1"/>
    </xf>
    <xf numFmtId="41" fontId="10" fillId="5" borderId="9" xfId="0" applyNumberFormat="1" applyFont="1" applyFill="1" applyBorder="1" applyAlignment="1">
      <alignment horizontal="center" vertical="center" wrapText="1"/>
    </xf>
    <xf numFmtId="41" fontId="10" fillId="5" borderId="77" xfId="0" applyNumberFormat="1" applyFont="1" applyFill="1" applyBorder="1" applyAlignment="1">
      <alignment horizontal="center" vertical="center" wrapText="1"/>
    </xf>
    <xf numFmtId="41" fontId="10" fillId="5" borderId="76" xfId="0" applyNumberFormat="1" applyFont="1" applyFill="1" applyBorder="1" applyAlignment="1">
      <alignment horizontal="center" vertical="center" wrapText="1"/>
    </xf>
    <xf numFmtId="41" fontId="10" fillId="5" borderId="51" xfId="0" applyNumberFormat="1" applyFont="1" applyFill="1" applyBorder="1" applyAlignment="1">
      <alignment horizontal="center" vertical="center"/>
    </xf>
    <xf numFmtId="41" fontId="10" fillId="5" borderId="2" xfId="0" applyNumberFormat="1" applyFont="1" applyFill="1" applyBorder="1" applyAlignment="1">
      <alignment horizontal="center" vertical="center" wrapText="1"/>
    </xf>
    <xf numFmtId="41" fontId="10" fillId="5" borderId="10" xfId="0" applyNumberFormat="1" applyFont="1" applyFill="1" applyBorder="1" applyAlignment="1">
      <alignment horizontal="center" vertical="center" wrapText="1"/>
    </xf>
    <xf numFmtId="41" fontId="10" fillId="5" borderId="1" xfId="0" applyNumberFormat="1" applyFont="1" applyFill="1" applyBorder="1" applyAlignment="1">
      <alignment horizontal="center" vertical="center" wrapText="1"/>
    </xf>
    <xf numFmtId="41" fontId="10" fillId="5" borderId="12" xfId="0" applyNumberFormat="1" applyFont="1" applyFill="1" applyBorder="1" applyAlignment="1">
      <alignment horizontal="center" vertical="center" wrapText="1"/>
    </xf>
    <xf numFmtId="41" fontId="10" fillId="5" borderId="13" xfId="0" applyNumberFormat="1" applyFont="1" applyFill="1" applyBorder="1" applyAlignment="1">
      <alignment horizontal="center" vertical="center" wrapText="1"/>
    </xf>
    <xf numFmtId="0" fontId="11" fillId="5" borderId="7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50" fillId="5" borderId="34" xfId="0" applyFont="1" applyFill="1" applyBorder="1" applyAlignment="1">
      <alignment horizontal="left" vertical="center" wrapText="1"/>
    </xf>
    <xf numFmtId="0" fontId="45" fillId="5" borderId="9" xfId="0" applyFont="1" applyFill="1" applyBorder="1" applyAlignment="1">
      <alignment horizontal="left" vertical="center" wrapText="1"/>
    </xf>
    <xf numFmtId="0" fontId="45" fillId="5" borderId="77" xfId="0" applyFont="1" applyFill="1" applyBorder="1" applyAlignment="1">
      <alignment horizontal="left" vertical="center" wrapText="1"/>
    </xf>
    <xf numFmtId="0" fontId="15" fillId="5" borderId="9" xfId="0" applyFont="1" applyFill="1" applyBorder="1" applyAlignment="1">
      <alignment horizontal="center" vertical="center"/>
    </xf>
    <xf numFmtId="0" fontId="15" fillId="5" borderId="77" xfId="0" applyFont="1" applyFill="1" applyBorder="1" applyAlignment="1">
      <alignment horizontal="center" vertical="center"/>
    </xf>
    <xf numFmtId="0" fontId="15" fillId="5" borderId="14" xfId="0" applyFont="1" applyFill="1" applyBorder="1" applyAlignment="1">
      <alignment horizontal="center" vertical="center" wrapText="1"/>
    </xf>
    <xf numFmtId="0" fontId="15" fillId="5" borderId="8" xfId="0" applyFont="1" applyFill="1" applyBorder="1" applyAlignment="1">
      <alignment horizontal="center" vertical="top" wrapText="1"/>
    </xf>
    <xf numFmtId="0" fontId="15" fillId="5" borderId="11" xfId="0" applyFont="1" applyFill="1" applyBorder="1" applyAlignment="1">
      <alignment horizontal="center" vertical="top" wrapText="1"/>
    </xf>
    <xf numFmtId="0" fontId="28" fillId="5" borderId="0" xfId="0" applyFont="1" applyFill="1" applyAlignment="1">
      <alignment vertical="center"/>
    </xf>
    <xf numFmtId="0" fontId="11" fillId="5" borderId="4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77" xfId="0" applyFont="1" applyFill="1" applyBorder="1" applyAlignment="1">
      <alignment horizontal="center" vertical="center"/>
    </xf>
    <xf numFmtId="3" fontId="45" fillId="5" borderId="54" xfId="0" applyNumberFormat="1" applyFont="1" applyFill="1" applyBorder="1" applyAlignment="1">
      <alignment horizontal="right"/>
    </xf>
    <xf numFmtId="3" fontId="45" fillId="5" borderId="55" xfId="0" applyNumberFormat="1" applyFont="1" applyFill="1" applyBorder="1" applyAlignment="1">
      <alignment horizontal="right"/>
    </xf>
    <xf numFmtId="0" fontId="26" fillId="5" borderId="54" xfId="0" applyFont="1" applyFill="1" applyBorder="1" applyAlignment="1">
      <alignment horizontal="right" vertical="center"/>
    </xf>
    <xf numFmtId="41" fontId="10" fillId="5" borderId="43" xfId="0" applyNumberFormat="1" applyFont="1" applyFill="1" applyBorder="1" applyAlignment="1">
      <alignment horizontal="center" vertical="center" wrapText="1"/>
    </xf>
    <xf numFmtId="41" fontId="10" fillId="5" borderId="43" xfId="0" applyNumberFormat="1" applyFont="1" applyFill="1" applyBorder="1" applyAlignment="1">
      <alignment horizontal="center" vertical="center"/>
    </xf>
    <xf numFmtId="41" fontId="10" fillId="5" borderId="3" xfId="0" applyNumberFormat="1" applyFont="1" applyFill="1" applyBorder="1" applyAlignment="1">
      <alignment horizontal="center" vertical="center" wrapText="1"/>
    </xf>
    <xf numFmtId="41" fontId="10" fillId="5" borderId="10" xfId="0" applyNumberFormat="1" applyFont="1" applyFill="1" applyBorder="1" applyAlignment="1">
      <alignment horizontal="center" vertical="center"/>
    </xf>
    <xf numFmtId="41" fontId="10" fillId="5" borderId="1" xfId="0" applyNumberFormat="1" applyFont="1" applyFill="1" applyBorder="1" applyAlignment="1">
      <alignment horizontal="center" vertical="center"/>
    </xf>
    <xf numFmtId="41" fontId="10" fillId="5" borderId="78" xfId="0" applyNumberFormat="1" applyFont="1" applyFill="1" applyBorder="1" applyAlignment="1">
      <alignment vertical="center"/>
    </xf>
    <xf numFmtId="41" fontId="10" fillId="5" borderId="60" xfId="0" applyNumberFormat="1" applyFont="1" applyFill="1" applyBorder="1" applyAlignment="1">
      <alignment horizontal="center" vertical="center" wrapText="1"/>
    </xf>
    <xf numFmtId="41" fontId="10" fillId="5" borderId="61" xfId="0" applyNumberFormat="1" applyFont="1" applyFill="1" applyBorder="1" applyAlignment="1">
      <alignment horizontal="center" vertical="center" wrapText="1"/>
    </xf>
    <xf numFmtId="0" fontId="47" fillId="5" borderId="34" xfId="0" applyNumberFormat="1" applyFont="1" applyFill="1" applyBorder="1" applyAlignment="1">
      <alignment horizontal="left" vertical="top" wrapText="1"/>
    </xf>
    <xf numFmtId="0" fontId="47" fillId="5" borderId="9" xfId="0" applyNumberFormat="1" applyFont="1" applyFill="1" applyBorder="1" applyAlignment="1">
      <alignment horizontal="left" vertical="top" wrapText="1"/>
    </xf>
    <xf numFmtId="0" fontId="47" fillId="0" borderId="146" xfId="0" applyFont="1" applyBorder="1" applyAlignment="1">
      <alignment horizontal="right" vertical="center"/>
    </xf>
    <xf numFmtId="0" fontId="47" fillId="0" borderId="147" xfId="0" applyFont="1" applyBorder="1" applyAlignment="1">
      <alignment horizontal="right" vertical="center"/>
    </xf>
    <xf numFmtId="0" fontId="28" fillId="2" borderId="0" xfId="0" applyFont="1" applyFill="1" applyAlignment="1">
      <alignment horizontal="left" vertical="center"/>
    </xf>
    <xf numFmtId="0" fontId="15" fillId="5" borderId="3" xfId="35" applyFont="1" applyFill="1" applyBorder="1" applyAlignment="1">
      <alignment horizontal="center" vertical="center" wrapText="1"/>
    </xf>
    <xf numFmtId="0" fontId="15" fillId="5" borderId="10" xfId="35" applyFont="1" applyFill="1" applyBorder="1" applyAlignment="1">
      <alignment horizontal="center" vertical="center" wrapText="1"/>
    </xf>
    <xf numFmtId="0" fontId="15" fillId="5" borderId="1" xfId="35" applyFont="1" applyFill="1" applyBorder="1" applyAlignment="1">
      <alignment horizontal="center" vertical="center" wrapText="1"/>
    </xf>
    <xf numFmtId="0" fontId="15" fillId="5" borderId="78" xfId="35" applyFont="1" applyFill="1" applyBorder="1" applyAlignment="1">
      <alignment horizontal="center" vertical="center" wrapText="1"/>
    </xf>
    <xf numFmtId="176" fontId="15" fillId="5" borderId="76" xfId="32" applyNumberFormat="1" applyFont="1" applyFill="1" applyBorder="1" applyAlignment="1">
      <alignment horizontal="center" vertical="center" wrapText="1"/>
    </xf>
    <xf numFmtId="176" fontId="15" fillId="5" borderId="51" xfId="32" applyNumberFormat="1" applyFont="1" applyFill="1" applyBorder="1" applyAlignment="1">
      <alignment horizontal="center" vertical="center" wrapText="1"/>
    </xf>
    <xf numFmtId="181" fontId="15" fillId="5" borderId="3" xfId="35" applyNumberFormat="1" applyFont="1" applyFill="1" applyBorder="1" applyAlignment="1">
      <alignment horizontal="center" vertical="center" wrapText="1"/>
    </xf>
    <xf numFmtId="181" fontId="15" fillId="5" borderId="10" xfId="35" applyNumberFormat="1" applyFont="1" applyFill="1" applyBorder="1" applyAlignment="1">
      <alignment horizontal="center" vertical="center" wrapText="1"/>
    </xf>
    <xf numFmtId="41" fontId="20" fillId="5" borderId="49" xfId="0" applyNumberFormat="1" applyFont="1" applyFill="1" applyBorder="1" applyAlignment="1">
      <alignment horizontal="center" vertical="center"/>
    </xf>
    <xf numFmtId="41" fontId="11" fillId="5" borderId="141" xfId="0" applyNumberFormat="1" applyFont="1" applyFill="1" applyBorder="1" applyAlignment="1">
      <alignment horizontal="center" vertical="center"/>
    </xf>
    <xf numFmtId="41" fontId="11" fillId="0" borderId="150" xfId="0" applyNumberFormat="1" applyFont="1" applyBorder="1">
      <alignment vertical="center"/>
    </xf>
    <xf numFmtId="41" fontId="15" fillId="0" borderId="151" xfId="0" applyNumberFormat="1" applyFont="1" applyBorder="1">
      <alignment vertical="center"/>
    </xf>
    <xf numFmtId="41" fontId="15" fillId="0" borderId="130" xfId="0" applyNumberFormat="1" applyFont="1" applyBorder="1">
      <alignment vertical="center"/>
    </xf>
    <xf numFmtId="41" fontId="0" fillId="5" borderId="135" xfId="1" applyFont="1" applyFill="1" applyBorder="1">
      <alignment vertical="center"/>
    </xf>
    <xf numFmtId="41" fontId="0" fillId="6" borderId="134" xfId="1" applyFont="1" applyFill="1" applyBorder="1" applyAlignment="1">
      <alignment vertical="center"/>
    </xf>
    <xf numFmtId="41" fontId="0" fillId="6" borderId="134" xfId="1" applyFont="1" applyFill="1" applyBorder="1" applyAlignment="1" applyProtection="1">
      <alignment horizontal="right" vertical="center"/>
    </xf>
    <xf numFmtId="41" fontId="0" fillId="6" borderId="152" xfId="1" applyFont="1" applyFill="1" applyBorder="1" applyAlignment="1" applyProtection="1">
      <alignment horizontal="right" vertical="center"/>
    </xf>
    <xf numFmtId="41" fontId="0" fillId="6" borderId="153" xfId="1" applyFont="1" applyFill="1" applyBorder="1" applyAlignment="1">
      <alignment horizontal="right" vertical="center"/>
    </xf>
    <xf numFmtId="41" fontId="0" fillId="6" borderId="154" xfId="1" applyFont="1" applyFill="1" applyBorder="1" applyAlignment="1">
      <alignment horizontal="right" vertical="center"/>
    </xf>
    <xf numFmtId="41" fontId="0" fillId="6" borderId="155" xfId="1" applyFont="1" applyFill="1" applyBorder="1" applyAlignment="1">
      <alignment horizontal="right" vertical="center"/>
    </xf>
    <xf numFmtId="41" fontId="0" fillId="6" borderId="156" xfId="1" applyFont="1" applyFill="1" applyBorder="1" applyAlignment="1">
      <alignment horizontal="right" vertical="center"/>
    </xf>
    <xf numFmtId="41" fontId="0" fillId="6" borderId="157" xfId="1" applyFont="1" applyFill="1" applyBorder="1" applyAlignment="1">
      <alignment horizontal="right" vertical="center"/>
    </xf>
    <xf numFmtId="41" fontId="0" fillId="6" borderId="154" xfId="1" applyFont="1" applyFill="1" applyBorder="1" applyAlignment="1" applyProtection="1">
      <alignment horizontal="right" vertical="center"/>
    </xf>
    <xf numFmtId="41" fontId="0" fillId="6" borderId="158" xfId="1" applyFont="1" applyFill="1" applyBorder="1" applyAlignment="1" applyProtection="1">
      <alignment horizontal="right" vertical="center"/>
    </xf>
    <xf numFmtId="41" fontId="51" fillId="0" borderId="159" xfId="45" applyNumberFormat="1" applyFont="1" applyBorder="1">
      <alignment vertical="center"/>
    </xf>
    <xf numFmtId="41" fontId="51" fillId="0" borderId="160" xfId="45" applyNumberFormat="1" applyFont="1" applyBorder="1">
      <alignment vertical="center"/>
    </xf>
    <xf numFmtId="41" fontId="51" fillId="0" borderId="161" xfId="45" applyNumberFormat="1" applyFont="1" applyBorder="1">
      <alignment vertical="center"/>
    </xf>
    <xf numFmtId="41" fontId="51" fillId="0" borderId="162" xfId="45" applyNumberFormat="1" applyFont="1" applyBorder="1">
      <alignment vertical="center"/>
    </xf>
    <xf numFmtId="41" fontId="51" fillId="0" borderId="163" xfId="45" applyNumberFormat="1" applyFont="1" applyBorder="1">
      <alignment vertical="center"/>
    </xf>
    <xf numFmtId="0" fontId="10" fillId="0" borderId="0" xfId="0" applyFont="1" applyAlignment="1">
      <alignment horizontal="center" vertical="center"/>
    </xf>
    <xf numFmtId="0" fontId="54" fillId="7" borderId="0" xfId="3" applyFont="1" applyFill="1" applyAlignment="1" applyProtection="1">
      <alignment horizontal="center" vertical="center"/>
    </xf>
    <xf numFmtId="0" fontId="55" fillId="7" borderId="0" xfId="44" applyFont="1" applyFill="1" applyAlignment="1">
      <alignment horizontal="center" vertical="center"/>
    </xf>
  </cellXfs>
  <cellStyles count="47">
    <cellStyle name="_도곡1교 하부공 수량_신촌-유곡(암거)_2월 주민 인문학 강좌 참석자 명단(북구)" xfId="39"/>
    <cellStyle name="_도곡3교 교대 수량_암거수량(2)_04 BOX집_2월 주민 인문학 강좌 참석자 명단(산격4동)_ⅩⅡ 보건사회보장 2 3 2" xfId="41"/>
    <cellStyle name="_도곡3교 교대 수량_암거수량(2)_04 BOX집_2월 주민 인문학 강좌 참석자 명단(산격4동)_ⅩⅡ 보건사회보장_Ⅵ농림수산업 2" xfId="42"/>
    <cellStyle name="_도곡3교 교대 수량_암거수량(2)_04 BOX집_ⅩⅡ 보건사회보장 2 3 2" xfId="43"/>
    <cellStyle name="고정소숫점 3 2" xfId="16"/>
    <cellStyle name="고정출력2" xfId="18"/>
    <cellStyle name="메모 7" xfId="38"/>
    <cellStyle name="보통 5" xfId="40"/>
    <cellStyle name="쉼표 [0]" xfId="1" builtinId="6"/>
    <cellStyle name="쉼표 [0] 2 10 2 2" xfId="9"/>
    <cellStyle name="쉼표 [0] 2 10 2 2 2" xfId="46"/>
    <cellStyle name="쉼표 [0] 2 12 2" xfId="7"/>
    <cellStyle name="쉼표 [0] 2 18" xfId="6"/>
    <cellStyle name="통화 [0]" xfId="2" builtinId="7"/>
    <cellStyle name="통화 [0] 2 2 2" xfId="14"/>
    <cellStyle name="표준" xfId="0" builtinId="0"/>
    <cellStyle name="표준 172 4" xfId="22"/>
    <cellStyle name="표준 173 4" xfId="24"/>
    <cellStyle name="표준 181 4" xfId="27"/>
    <cellStyle name="표준 186 4" xfId="30"/>
    <cellStyle name="표준 2 15" xfId="26"/>
    <cellStyle name="표준 207" xfId="32"/>
    <cellStyle name="표준 208" xfId="35"/>
    <cellStyle name="표준 336" xfId="13"/>
    <cellStyle name="표준 337" xfId="31"/>
    <cellStyle name="표준 470" xfId="8"/>
    <cellStyle name="표준 472" xfId="10"/>
    <cellStyle name="표준 473" xfId="11"/>
    <cellStyle name="표준 474" xfId="12"/>
    <cellStyle name="표준 475" xfId="15"/>
    <cellStyle name="표준 477" xfId="17"/>
    <cellStyle name="표준 481" xfId="19"/>
    <cellStyle name="표준 483" xfId="20"/>
    <cellStyle name="표준 484" xfId="21"/>
    <cellStyle name="표준 486" xfId="23"/>
    <cellStyle name="표준 487" xfId="25"/>
    <cellStyle name="표준 504" xfId="28"/>
    <cellStyle name="표준 505" xfId="29"/>
    <cellStyle name="표준 569" xfId="33"/>
    <cellStyle name="표준 570" xfId="34"/>
    <cellStyle name="표준 571" xfId="36"/>
    <cellStyle name="표준 572" xfId="37"/>
    <cellStyle name="표준_-08편집본" xfId="44"/>
    <cellStyle name="표준_16. 공공행정" xfId="4"/>
    <cellStyle name="표준_16. 공공행정 2" xfId="5"/>
    <cellStyle name="표준_ⅩⅤ-24. 자동차 단속 및 처리" xfId="45"/>
    <cellStyle name="하이퍼링크"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sheetViews>
  <sheetFormatPr defaultRowHeight="16.5"/>
  <cols>
    <col min="2" max="5" width="17.25" customWidth="1"/>
    <col min="6" max="6" width="16" style="999" customWidth="1"/>
  </cols>
  <sheetData>
    <row r="1" spans="1:6" ht="66" customHeight="1">
      <c r="A1" s="471" t="s">
        <v>264</v>
      </c>
      <c r="B1" s="472"/>
      <c r="C1" s="472"/>
      <c r="D1" s="470"/>
      <c r="E1" s="470"/>
      <c r="F1" s="1001"/>
    </row>
    <row r="2" spans="1:6" ht="36" customHeight="1">
      <c r="A2" s="473" t="s">
        <v>255</v>
      </c>
      <c r="B2" s="474"/>
      <c r="C2" s="474"/>
      <c r="D2" s="470"/>
      <c r="E2" s="470"/>
      <c r="F2" s="1000" t="s">
        <v>263</v>
      </c>
    </row>
    <row r="3" spans="1:6" ht="36" customHeight="1">
      <c r="A3" s="473" t="s">
        <v>256</v>
      </c>
      <c r="B3" s="474"/>
      <c r="C3" s="474"/>
      <c r="D3" s="470"/>
      <c r="E3" s="470"/>
      <c r="F3" s="1000" t="s">
        <v>263</v>
      </c>
    </row>
    <row r="4" spans="1:6" ht="36" customHeight="1">
      <c r="A4" s="473" t="s">
        <v>257</v>
      </c>
      <c r="B4" s="474"/>
      <c r="C4" s="474"/>
      <c r="D4" s="470"/>
      <c r="E4" s="470"/>
      <c r="F4" s="1000" t="s">
        <v>263</v>
      </c>
    </row>
    <row r="5" spans="1:6" ht="36" customHeight="1">
      <c r="A5" s="473" t="s">
        <v>258</v>
      </c>
      <c r="B5" s="474"/>
      <c r="C5" s="474"/>
      <c r="D5" s="470"/>
      <c r="E5" s="470"/>
      <c r="F5" s="1000" t="s">
        <v>263</v>
      </c>
    </row>
    <row r="6" spans="1:6" ht="36" customHeight="1">
      <c r="A6" s="473" t="s">
        <v>259</v>
      </c>
      <c r="B6" s="474"/>
      <c r="C6" s="474"/>
      <c r="D6" s="470"/>
      <c r="E6" s="470"/>
      <c r="F6" s="1000" t="s">
        <v>263</v>
      </c>
    </row>
    <row r="7" spans="1:6" ht="36" customHeight="1">
      <c r="A7" s="473" t="s">
        <v>260</v>
      </c>
      <c r="B7" s="474"/>
      <c r="C7" s="474"/>
      <c r="D7" s="470"/>
      <c r="E7" s="470"/>
      <c r="F7" s="1000" t="s">
        <v>263</v>
      </c>
    </row>
    <row r="8" spans="1:6" ht="36" customHeight="1">
      <c r="A8" s="473" t="s">
        <v>261</v>
      </c>
      <c r="B8" s="474"/>
      <c r="C8" s="474"/>
      <c r="D8" s="470"/>
      <c r="E8" s="470"/>
      <c r="F8" s="1000" t="s">
        <v>263</v>
      </c>
    </row>
    <row r="9" spans="1:6" ht="36" customHeight="1">
      <c r="A9" s="473" t="s">
        <v>262</v>
      </c>
      <c r="B9" s="474"/>
      <c r="C9" s="474"/>
      <c r="D9" s="470"/>
      <c r="E9" s="470"/>
      <c r="F9" s="1000" t="s">
        <v>263</v>
      </c>
    </row>
    <row r="10" spans="1:6" ht="36" customHeight="1">
      <c r="A10" s="473" t="s">
        <v>564</v>
      </c>
      <c r="B10" s="474"/>
      <c r="C10" s="474"/>
      <c r="D10" s="470"/>
      <c r="E10" s="470"/>
      <c r="F10" s="1000" t="s">
        <v>263</v>
      </c>
    </row>
    <row r="11" spans="1:6" ht="36" customHeight="1">
      <c r="A11" s="473" t="s">
        <v>565</v>
      </c>
      <c r="B11" s="474"/>
      <c r="C11" s="474"/>
      <c r="D11" s="470"/>
      <c r="E11" s="470"/>
      <c r="F11" s="1000" t="s">
        <v>263</v>
      </c>
    </row>
    <row r="12" spans="1:6" ht="36" customHeight="1">
      <c r="A12" s="473" t="s">
        <v>566</v>
      </c>
      <c r="B12" s="474"/>
      <c r="C12" s="474"/>
      <c r="D12" s="470"/>
      <c r="E12" s="470"/>
      <c r="F12" s="1000" t="s">
        <v>263</v>
      </c>
    </row>
    <row r="13" spans="1:6" ht="36" customHeight="1">
      <c r="A13" s="473" t="s">
        <v>567</v>
      </c>
      <c r="B13" s="474"/>
      <c r="C13" s="474"/>
      <c r="D13" s="470"/>
      <c r="E13" s="470"/>
      <c r="F13" s="1000" t="s">
        <v>263</v>
      </c>
    </row>
    <row r="14" spans="1:6" ht="36" customHeight="1">
      <c r="A14" s="473" t="s">
        <v>568</v>
      </c>
      <c r="B14" s="474"/>
      <c r="C14" s="474"/>
      <c r="D14" s="470"/>
      <c r="E14" s="470"/>
      <c r="F14" s="1000" t="s">
        <v>263</v>
      </c>
    </row>
    <row r="15" spans="1:6" ht="36" customHeight="1">
      <c r="A15" s="473" t="s">
        <v>569</v>
      </c>
      <c r="B15" s="474"/>
      <c r="C15" s="474"/>
      <c r="D15" s="470"/>
      <c r="E15" s="470"/>
      <c r="F15" s="1000" t="s">
        <v>263</v>
      </c>
    </row>
    <row r="16" spans="1:6" ht="36" customHeight="1">
      <c r="A16" s="473" t="s">
        <v>570</v>
      </c>
      <c r="B16" s="474"/>
      <c r="C16" s="474"/>
      <c r="D16" s="470"/>
      <c r="E16" s="470"/>
      <c r="F16" s="1000" t="s">
        <v>263</v>
      </c>
    </row>
    <row r="17" spans="1:6" ht="36" customHeight="1">
      <c r="A17" s="473" t="s">
        <v>571</v>
      </c>
      <c r="B17" s="474"/>
      <c r="C17" s="474"/>
      <c r="D17" s="470"/>
      <c r="E17" s="470"/>
      <c r="F17" s="1000" t="s">
        <v>263</v>
      </c>
    </row>
    <row r="18" spans="1:6" ht="36" customHeight="1">
      <c r="A18" s="473" t="s">
        <v>572</v>
      </c>
      <c r="B18" s="474"/>
      <c r="C18" s="474"/>
      <c r="D18" s="470"/>
      <c r="E18" s="470"/>
      <c r="F18" s="1000" t="s">
        <v>263</v>
      </c>
    </row>
    <row r="19" spans="1:6" ht="36" customHeight="1">
      <c r="A19" s="473" t="s">
        <v>573</v>
      </c>
      <c r="B19" s="474"/>
      <c r="C19" s="474"/>
      <c r="D19" s="470"/>
      <c r="E19" s="470"/>
      <c r="F19" s="1000" t="s">
        <v>263</v>
      </c>
    </row>
    <row r="20" spans="1:6" ht="36" customHeight="1">
      <c r="A20" s="473" t="s">
        <v>574</v>
      </c>
      <c r="B20" s="474"/>
      <c r="C20" s="474"/>
      <c r="D20" s="470"/>
      <c r="E20" s="470"/>
      <c r="F20" s="1000" t="s">
        <v>263</v>
      </c>
    </row>
    <row r="21" spans="1:6" ht="36" customHeight="1">
      <c r="A21" s="473" t="s">
        <v>575</v>
      </c>
      <c r="B21" s="474"/>
      <c r="C21" s="474"/>
      <c r="D21" s="470"/>
      <c r="E21" s="470"/>
      <c r="F21" s="1000" t="s">
        <v>263</v>
      </c>
    </row>
    <row r="22" spans="1:6" ht="36" customHeight="1">
      <c r="A22" s="473" t="s">
        <v>576</v>
      </c>
      <c r="B22" s="474"/>
      <c r="C22" s="474"/>
      <c r="D22" s="470"/>
      <c r="E22" s="470"/>
      <c r="F22" s="1000" t="s">
        <v>263</v>
      </c>
    </row>
  </sheetData>
  <phoneticPr fontId="2" type="noConversion"/>
  <hyperlinks>
    <hyperlink ref="F2" location="'ⅩⅤ-1. 공무원 총괄'!A1" display="통계표로 이동"/>
    <hyperlink ref="F3" location="'ⅩⅤ-2. 구본청 공무원'!A1" display="통계표로 이동"/>
    <hyperlink ref="F4" location="'ⅩⅤ-3. 의회사무국, 직속기관 등 사업소 공무원'!A1" display="통계표로 이동"/>
    <hyperlink ref="F5" location="'ⅩⅤ-4. 동 공무원'!A1" display="통계표로 이동"/>
    <hyperlink ref="F6" location="'ⅩⅤ-5. 소방공무원'!A1" display="통계표로 이동"/>
    <hyperlink ref="F7" location="'ⅩⅤ-6. 국회 및 지방의원'!A1" display="통계표로 이동"/>
    <hyperlink ref="F8" location="'ⅩⅤ-7. 경찰공무원'!A1" display="통계표로 이동"/>
    <hyperlink ref="F9" location="'ⅩⅤ-8. 퇴직사유별 공무원'!A1" display="통계표로 이동"/>
    <hyperlink ref="F10" location="' ⅩⅤ-9. 화재발생'!A1" display="통계표로 이동"/>
    <hyperlink ref="F11" location="'ⅩⅤ-10. 발화요인별 화재발생'!A1" display="통계표로 이동"/>
    <hyperlink ref="F12" location="'ⅩⅤ-11. 장소별 화재발생'!A1" display="통계표로 이동"/>
    <hyperlink ref="F13" location="'ⅩⅤ-12. 산불발생 현황'!A1" display="통계표로 이동"/>
    <hyperlink ref="F14" location="'ⅩⅤ-13. 소방 장비'!A1" display="통계표로 이동"/>
    <hyperlink ref="F15" location="' ⅩⅤ-14. 119 구급활동 실적'!A1" display="통계표로 이동"/>
    <hyperlink ref="F16" location="'ⅩⅤ-15. 119 구조활동 실적'!A1" display="통계표로 이동"/>
    <hyperlink ref="F17" location="'ⅩⅤ-16. 재난사고 발생 및 피해 현황'!A1" display="통계표로 이동"/>
    <hyperlink ref="F18" location="' ⅩⅤ-17. 풍수해 발생'!A1" display="통계표로 이동"/>
    <hyperlink ref="F19" location="' ⅩⅤ-18. 소방대상물 현황'!A1" display="통계표로 이동"/>
    <hyperlink ref="F20" location="'ⅩⅤ-19. 위험물 제조소 설치 현황'!A1" display="통계표로 이동"/>
    <hyperlink ref="F21" location="'X V-20. 교통사고건수(자동차)'!A1" display="통계표로 이동"/>
    <hyperlink ref="F22" location="'ⅩⅤ-21. 자동차 단속 및 처리'!A1" display="통계표로 이동"/>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7"/>
  <sheetViews>
    <sheetView workbookViewId="0"/>
  </sheetViews>
  <sheetFormatPr defaultColWidth="9" defaultRowHeight="16.5"/>
  <cols>
    <col min="1" max="1" width="1.625" style="83" customWidth="1"/>
    <col min="2" max="2" width="12.75" style="10" customWidth="1"/>
    <col min="3" max="9" width="10.625" style="10" customWidth="1"/>
    <col min="10" max="13" width="12.625" style="10" customWidth="1"/>
    <col min="14" max="22" width="10.625" style="10" customWidth="1"/>
    <col min="23" max="24" width="10.625" style="83" customWidth="1"/>
    <col min="25" max="25" width="10.625" style="10" customWidth="1"/>
    <col min="26" max="27" width="10.625" style="83" customWidth="1"/>
    <col min="28" max="28" width="10.625" style="10" customWidth="1"/>
    <col min="29" max="16384" width="9" style="10"/>
  </cols>
  <sheetData>
    <row r="1" spans="2:28" ht="24" customHeight="1">
      <c r="B1" s="847" t="s">
        <v>551</v>
      </c>
      <c r="C1" s="847"/>
      <c r="D1" s="847"/>
      <c r="E1" s="847"/>
      <c r="F1" s="11"/>
      <c r="G1" s="11"/>
      <c r="H1" s="11"/>
      <c r="I1" s="11"/>
      <c r="J1" s="11"/>
      <c r="K1" s="11"/>
      <c r="L1" s="11"/>
      <c r="M1" s="11"/>
      <c r="N1" s="11"/>
      <c r="O1" s="11"/>
      <c r="P1" s="11"/>
      <c r="Q1" s="11"/>
      <c r="R1" s="11"/>
      <c r="S1" s="11"/>
      <c r="T1" s="11"/>
      <c r="U1" s="11"/>
      <c r="V1" s="11"/>
      <c r="W1" s="11"/>
      <c r="X1" s="11"/>
      <c r="Y1" s="11"/>
      <c r="Z1" s="11"/>
      <c r="AA1" s="11"/>
      <c r="AB1" s="11"/>
    </row>
    <row r="2" spans="2:28" ht="18" thickBot="1">
      <c r="B2" s="87"/>
      <c r="C2" s="11"/>
      <c r="D2" s="11"/>
      <c r="E2" s="11"/>
      <c r="F2" s="11"/>
      <c r="G2" s="11"/>
      <c r="H2" s="11"/>
      <c r="I2" s="11"/>
      <c r="J2" s="11"/>
      <c r="K2" s="11"/>
      <c r="L2" s="11"/>
      <c r="M2" s="11"/>
      <c r="N2" s="11"/>
      <c r="O2" s="11"/>
      <c r="P2" s="11"/>
      <c r="Q2" s="11"/>
      <c r="R2" s="11"/>
      <c r="S2" s="11"/>
      <c r="T2" s="11"/>
      <c r="U2" s="11"/>
      <c r="V2" s="11"/>
      <c r="W2" s="11"/>
      <c r="X2" s="11"/>
      <c r="Y2" s="11"/>
      <c r="Z2" s="11"/>
      <c r="AA2" s="11"/>
      <c r="AB2" s="11"/>
    </row>
    <row r="3" spans="2:28" s="126" customFormat="1" ht="13.5">
      <c r="B3" s="169" t="s">
        <v>236</v>
      </c>
      <c r="C3" s="729"/>
      <c r="D3" s="267"/>
      <c r="E3" s="267"/>
      <c r="F3" s="242" t="s">
        <v>9</v>
      </c>
      <c r="G3" s="242" t="s">
        <v>9</v>
      </c>
      <c r="H3" s="145"/>
      <c r="I3" s="145"/>
      <c r="J3" s="242" t="s">
        <v>9</v>
      </c>
      <c r="K3" s="145"/>
      <c r="L3" s="145"/>
      <c r="M3" s="145"/>
      <c r="N3" s="145"/>
      <c r="O3" s="242" t="s">
        <v>9</v>
      </c>
      <c r="P3" s="145"/>
      <c r="Q3" s="145"/>
      <c r="R3" s="145"/>
      <c r="S3" s="145"/>
      <c r="T3" s="145"/>
      <c r="U3" s="145"/>
      <c r="V3" s="145"/>
      <c r="W3" s="145"/>
      <c r="X3" s="145"/>
      <c r="Y3" s="829" t="s">
        <v>356</v>
      </c>
      <c r="Z3" s="829"/>
      <c r="AA3" s="829"/>
      <c r="AB3" s="830"/>
    </row>
    <row r="4" spans="2:28" ht="39.75" customHeight="1">
      <c r="B4" s="850" t="s">
        <v>51</v>
      </c>
      <c r="C4" s="853" t="s">
        <v>82</v>
      </c>
      <c r="D4" s="854"/>
      <c r="E4" s="854"/>
      <c r="F4" s="854"/>
      <c r="G4" s="855" t="s">
        <v>83</v>
      </c>
      <c r="H4" s="854"/>
      <c r="I4" s="854"/>
      <c r="J4" s="853" t="s">
        <v>508</v>
      </c>
      <c r="K4" s="854"/>
      <c r="L4" s="854"/>
      <c r="M4" s="856" t="s">
        <v>534</v>
      </c>
      <c r="N4" s="860" t="s">
        <v>507</v>
      </c>
      <c r="O4" s="861"/>
      <c r="P4" s="861"/>
      <c r="Q4" s="861"/>
      <c r="R4" s="861"/>
      <c r="S4" s="861"/>
      <c r="T4" s="861"/>
      <c r="U4" s="861"/>
      <c r="V4" s="862"/>
      <c r="W4" s="863" t="s">
        <v>271</v>
      </c>
      <c r="X4" s="866"/>
      <c r="Y4" s="856"/>
      <c r="Z4" s="863" t="s">
        <v>355</v>
      </c>
      <c r="AA4" s="866"/>
      <c r="AB4" s="867"/>
    </row>
    <row r="5" spans="2:28" ht="32.25" customHeight="1">
      <c r="B5" s="851"/>
      <c r="C5" s="109"/>
      <c r="D5" s="853" t="s">
        <v>357</v>
      </c>
      <c r="E5" s="853" t="s">
        <v>84</v>
      </c>
      <c r="F5" s="853" t="s">
        <v>85</v>
      </c>
      <c r="G5" s="853" t="s">
        <v>86</v>
      </c>
      <c r="H5" s="853" t="s">
        <v>87</v>
      </c>
      <c r="I5" s="853" t="s">
        <v>88</v>
      </c>
      <c r="J5" s="107"/>
      <c r="K5" s="853" t="s">
        <v>532</v>
      </c>
      <c r="L5" s="853" t="s">
        <v>533</v>
      </c>
      <c r="M5" s="857"/>
      <c r="N5" s="863" t="s">
        <v>68</v>
      </c>
      <c r="O5" s="864"/>
      <c r="P5" s="865"/>
      <c r="Q5" s="866" t="s">
        <v>91</v>
      </c>
      <c r="R5" s="864"/>
      <c r="S5" s="865"/>
      <c r="T5" s="863" t="s">
        <v>94</v>
      </c>
      <c r="U5" s="864"/>
      <c r="V5" s="865"/>
      <c r="W5" s="564"/>
      <c r="X5" s="855" t="s">
        <v>272</v>
      </c>
      <c r="Y5" s="855" t="s">
        <v>273</v>
      </c>
      <c r="Z5" s="565"/>
      <c r="AA5" s="855" t="s">
        <v>272</v>
      </c>
      <c r="AB5" s="868" t="s">
        <v>273</v>
      </c>
    </row>
    <row r="6" spans="2:28" ht="43.5" customHeight="1">
      <c r="B6" s="852"/>
      <c r="C6" s="618"/>
      <c r="D6" s="859"/>
      <c r="E6" s="859"/>
      <c r="F6" s="859"/>
      <c r="G6" s="859"/>
      <c r="H6" s="859"/>
      <c r="I6" s="859"/>
      <c r="J6" s="618"/>
      <c r="K6" s="859"/>
      <c r="L6" s="859"/>
      <c r="M6" s="858"/>
      <c r="N6" s="619"/>
      <c r="O6" s="605" t="s">
        <v>89</v>
      </c>
      <c r="P6" s="604" t="s">
        <v>90</v>
      </c>
      <c r="Q6" s="619"/>
      <c r="R6" s="605" t="s">
        <v>92</v>
      </c>
      <c r="S6" s="604" t="s">
        <v>93</v>
      </c>
      <c r="T6" s="619"/>
      <c r="U6" s="605" t="s">
        <v>95</v>
      </c>
      <c r="V6" s="604" t="s">
        <v>96</v>
      </c>
      <c r="W6" s="563"/>
      <c r="X6" s="855"/>
      <c r="Y6" s="855"/>
      <c r="Z6" s="566"/>
      <c r="AA6" s="855"/>
      <c r="AB6" s="868"/>
    </row>
    <row r="7" spans="2:28" ht="24" customHeight="1">
      <c r="B7" s="258" t="s">
        <v>215</v>
      </c>
      <c r="C7" s="662">
        <v>230</v>
      </c>
      <c r="D7" s="620">
        <v>192</v>
      </c>
      <c r="E7" s="620">
        <v>8</v>
      </c>
      <c r="F7" s="620">
        <v>30</v>
      </c>
      <c r="G7" s="620">
        <v>77</v>
      </c>
      <c r="H7" s="620">
        <v>2</v>
      </c>
      <c r="I7" s="620">
        <v>7733</v>
      </c>
      <c r="J7" s="620">
        <v>2750482</v>
      </c>
      <c r="K7" s="620">
        <v>1394660</v>
      </c>
      <c r="L7" s="620">
        <v>1355822</v>
      </c>
      <c r="M7" s="621">
        <v>20907062</v>
      </c>
      <c r="N7" s="620">
        <v>13</v>
      </c>
      <c r="O7" s="620">
        <v>10</v>
      </c>
      <c r="P7" s="620">
        <v>3</v>
      </c>
      <c r="Q7" s="620">
        <v>0</v>
      </c>
      <c r="R7" s="620">
        <v>0</v>
      </c>
      <c r="S7" s="620">
        <v>0</v>
      </c>
      <c r="T7" s="620">
        <v>13</v>
      </c>
      <c r="U7" s="620">
        <v>10</v>
      </c>
      <c r="V7" s="620">
        <v>3</v>
      </c>
      <c r="W7" s="620">
        <v>4</v>
      </c>
      <c r="X7" s="620"/>
      <c r="Y7" s="620"/>
      <c r="Z7" s="620">
        <v>54</v>
      </c>
      <c r="AA7" s="620"/>
      <c r="AB7" s="622"/>
    </row>
    <row r="8" spans="2:28" ht="24" customHeight="1">
      <c r="B8" s="259" t="s">
        <v>216</v>
      </c>
      <c r="C8" s="663">
        <v>369</v>
      </c>
      <c r="D8" s="623">
        <v>318</v>
      </c>
      <c r="E8" s="623">
        <v>9</v>
      </c>
      <c r="F8" s="623">
        <v>42</v>
      </c>
      <c r="G8" s="623">
        <v>128</v>
      </c>
      <c r="H8" s="623">
        <v>7</v>
      </c>
      <c r="I8" s="623">
        <v>5402</v>
      </c>
      <c r="J8" s="623">
        <v>1422687</v>
      </c>
      <c r="K8" s="623">
        <v>493158</v>
      </c>
      <c r="L8" s="623">
        <v>929529</v>
      </c>
      <c r="M8" s="623">
        <v>16301959</v>
      </c>
      <c r="N8" s="624">
        <v>20</v>
      </c>
      <c r="O8" s="624">
        <v>14</v>
      </c>
      <c r="P8" s="624">
        <v>6</v>
      </c>
      <c r="Q8" s="624">
        <v>2</v>
      </c>
      <c r="R8" s="624">
        <v>1</v>
      </c>
      <c r="S8" s="624">
        <v>1</v>
      </c>
      <c r="T8" s="624">
        <v>18</v>
      </c>
      <c r="U8" s="624">
        <v>13</v>
      </c>
      <c r="V8" s="624">
        <v>5</v>
      </c>
      <c r="W8" s="624">
        <v>15</v>
      </c>
      <c r="X8" s="624"/>
      <c r="Y8" s="624"/>
      <c r="Z8" s="624">
        <v>10</v>
      </c>
      <c r="AA8" s="624"/>
      <c r="AB8" s="625"/>
    </row>
    <row r="9" spans="2:28" ht="24" customHeight="1">
      <c r="B9" s="268" t="s">
        <v>217</v>
      </c>
      <c r="C9" s="664">
        <v>299</v>
      </c>
      <c r="D9" s="263">
        <v>256</v>
      </c>
      <c r="E9" s="263">
        <v>2</v>
      </c>
      <c r="F9" s="263">
        <v>41</v>
      </c>
      <c r="G9" s="263">
        <v>100</v>
      </c>
      <c r="H9" s="263">
        <v>2</v>
      </c>
      <c r="I9" s="263">
        <v>8980</v>
      </c>
      <c r="J9" s="263">
        <v>2618879</v>
      </c>
      <c r="K9" s="263">
        <v>1123078</v>
      </c>
      <c r="L9" s="263">
        <v>1495801</v>
      </c>
      <c r="M9" s="263">
        <v>72604609</v>
      </c>
      <c r="N9" s="264">
        <v>12</v>
      </c>
      <c r="O9" s="264">
        <v>9</v>
      </c>
      <c r="P9" s="264">
        <v>3</v>
      </c>
      <c r="Q9" s="264">
        <v>0</v>
      </c>
      <c r="R9" s="264">
        <v>0</v>
      </c>
      <c r="S9" s="264">
        <v>0</v>
      </c>
      <c r="T9" s="264">
        <v>12</v>
      </c>
      <c r="U9" s="264">
        <v>9</v>
      </c>
      <c r="V9" s="264">
        <v>3</v>
      </c>
      <c r="W9" s="264">
        <v>3</v>
      </c>
      <c r="X9" s="264"/>
      <c r="Y9" s="264"/>
      <c r="Z9" s="264">
        <v>15</v>
      </c>
      <c r="AA9" s="264"/>
      <c r="AB9" s="271"/>
    </row>
    <row r="10" spans="2:28" ht="24" customHeight="1">
      <c r="B10" s="268" t="s">
        <v>266</v>
      </c>
      <c r="C10" s="664">
        <v>248</v>
      </c>
      <c r="D10" s="263">
        <v>218</v>
      </c>
      <c r="E10" s="263">
        <v>2</v>
      </c>
      <c r="F10" s="263">
        <v>28</v>
      </c>
      <c r="G10" s="263">
        <v>61</v>
      </c>
      <c r="H10" s="263">
        <v>2</v>
      </c>
      <c r="I10" s="263">
        <v>3024</v>
      </c>
      <c r="J10" s="263">
        <v>907242</v>
      </c>
      <c r="K10" s="263">
        <v>341823</v>
      </c>
      <c r="L10" s="263">
        <v>565419</v>
      </c>
      <c r="M10" s="263">
        <v>43328441</v>
      </c>
      <c r="N10" s="264">
        <v>10</v>
      </c>
      <c r="O10" s="264">
        <v>7</v>
      </c>
      <c r="P10" s="264">
        <v>3</v>
      </c>
      <c r="Q10" s="264">
        <v>1</v>
      </c>
      <c r="R10" s="264">
        <v>1</v>
      </c>
      <c r="S10" s="264">
        <v>0</v>
      </c>
      <c r="T10" s="264">
        <v>9</v>
      </c>
      <c r="U10" s="264">
        <v>6</v>
      </c>
      <c r="V10" s="264">
        <v>3</v>
      </c>
      <c r="W10" s="264">
        <v>4</v>
      </c>
      <c r="X10" s="264"/>
      <c r="Y10" s="264"/>
      <c r="Z10" s="264">
        <v>15</v>
      </c>
      <c r="AA10" s="264"/>
      <c r="AB10" s="271"/>
    </row>
    <row r="11" spans="2:28" s="83" customFormat="1" ht="24" customHeight="1">
      <c r="B11" s="667" t="s">
        <v>267</v>
      </c>
      <c r="C11" s="665">
        <v>212</v>
      </c>
      <c r="D11" s="265">
        <v>186</v>
      </c>
      <c r="E11" s="265">
        <v>7</v>
      </c>
      <c r="F11" s="265">
        <v>19</v>
      </c>
      <c r="G11" s="265">
        <v>52</v>
      </c>
      <c r="H11" s="265">
        <v>5</v>
      </c>
      <c r="I11" s="265">
        <v>1635.6</v>
      </c>
      <c r="J11" s="265">
        <v>780911</v>
      </c>
      <c r="K11" s="265">
        <v>274241</v>
      </c>
      <c r="L11" s="265">
        <v>506670</v>
      </c>
      <c r="M11" s="265">
        <v>42150746</v>
      </c>
      <c r="N11" s="266">
        <v>18</v>
      </c>
      <c r="O11" s="266">
        <v>10</v>
      </c>
      <c r="P11" s="266">
        <v>8</v>
      </c>
      <c r="Q11" s="266">
        <v>0</v>
      </c>
      <c r="R11" s="266">
        <v>0</v>
      </c>
      <c r="S11" s="266">
        <v>0</v>
      </c>
      <c r="T11" s="266">
        <v>32</v>
      </c>
      <c r="U11" s="266">
        <v>16</v>
      </c>
      <c r="V11" s="266">
        <v>16</v>
      </c>
      <c r="W11" s="266">
        <v>28</v>
      </c>
      <c r="X11" s="266">
        <v>4</v>
      </c>
      <c r="Y11" s="266">
        <v>24</v>
      </c>
      <c r="Z11" s="266">
        <v>49</v>
      </c>
      <c r="AA11" s="266">
        <v>22</v>
      </c>
      <c r="AB11" s="272">
        <v>27</v>
      </c>
    </row>
    <row r="12" spans="2:28" ht="24" customHeight="1">
      <c r="B12" s="667" t="s">
        <v>281</v>
      </c>
      <c r="C12" s="666">
        <v>236</v>
      </c>
      <c r="D12" s="666">
        <v>213</v>
      </c>
      <c r="E12" s="666">
        <v>5</v>
      </c>
      <c r="F12" s="666">
        <v>21</v>
      </c>
      <c r="G12" s="666">
        <v>27</v>
      </c>
      <c r="H12" s="666">
        <v>3</v>
      </c>
      <c r="I12" s="666">
        <v>1557.5</v>
      </c>
      <c r="J12" s="666">
        <v>1129302</v>
      </c>
      <c r="K12" s="666">
        <v>463088</v>
      </c>
      <c r="L12" s="666">
        <v>666214</v>
      </c>
      <c r="M12" s="666">
        <v>40188894</v>
      </c>
      <c r="N12" s="666">
        <v>15</v>
      </c>
      <c r="O12" s="666">
        <v>8</v>
      </c>
      <c r="P12" s="666">
        <v>7</v>
      </c>
      <c r="Q12" s="666">
        <v>1</v>
      </c>
      <c r="R12" s="666">
        <v>0</v>
      </c>
      <c r="S12" s="666">
        <v>1</v>
      </c>
      <c r="T12" s="666">
        <v>14</v>
      </c>
      <c r="U12" s="666">
        <v>8</v>
      </c>
      <c r="V12" s="666">
        <v>6</v>
      </c>
      <c r="W12" s="666">
        <v>8</v>
      </c>
      <c r="X12" s="666">
        <v>4</v>
      </c>
      <c r="Y12" s="666">
        <v>4</v>
      </c>
      <c r="Z12" s="666">
        <v>89</v>
      </c>
      <c r="AA12" s="666">
        <v>39</v>
      </c>
      <c r="AB12" s="678">
        <v>50</v>
      </c>
    </row>
    <row r="13" spans="2:28" ht="24" customHeight="1">
      <c r="B13" s="269"/>
      <c r="C13" s="260">
        <f>C14+C15</f>
        <v>236</v>
      </c>
      <c r="D13" s="261">
        <f>D14+D15</f>
        <v>213</v>
      </c>
      <c r="E13" s="261">
        <f t="shared" ref="E13:AA13" si="0">E14+E15</f>
        <v>5</v>
      </c>
      <c r="F13" s="261">
        <f t="shared" si="0"/>
        <v>21</v>
      </c>
      <c r="G13" s="261">
        <f t="shared" si="0"/>
        <v>27</v>
      </c>
      <c r="H13" s="261">
        <f t="shared" si="0"/>
        <v>3</v>
      </c>
      <c r="I13" s="261">
        <f t="shared" si="0"/>
        <v>1557.5</v>
      </c>
      <c r="J13" s="261">
        <f t="shared" si="0"/>
        <v>1129302</v>
      </c>
      <c r="K13" s="261">
        <f t="shared" si="0"/>
        <v>463088</v>
      </c>
      <c r="L13" s="261">
        <f t="shared" si="0"/>
        <v>666214</v>
      </c>
      <c r="M13" s="261">
        <f t="shared" si="0"/>
        <v>40188894</v>
      </c>
      <c r="N13" s="261">
        <f t="shared" si="0"/>
        <v>15</v>
      </c>
      <c r="O13" s="261">
        <f t="shared" si="0"/>
        <v>8</v>
      </c>
      <c r="P13" s="261">
        <f t="shared" si="0"/>
        <v>7</v>
      </c>
      <c r="Q13" s="261">
        <f t="shared" si="0"/>
        <v>1</v>
      </c>
      <c r="R13" s="261">
        <f t="shared" si="0"/>
        <v>0</v>
      </c>
      <c r="S13" s="261">
        <f t="shared" si="0"/>
        <v>1</v>
      </c>
      <c r="T13" s="261">
        <f t="shared" si="0"/>
        <v>14</v>
      </c>
      <c r="U13" s="261">
        <f t="shared" si="0"/>
        <v>8</v>
      </c>
      <c r="V13" s="261">
        <f t="shared" si="0"/>
        <v>6</v>
      </c>
      <c r="W13" s="261">
        <f t="shared" si="0"/>
        <v>8</v>
      </c>
      <c r="X13" s="261">
        <f t="shared" si="0"/>
        <v>4</v>
      </c>
      <c r="Y13" s="261">
        <f t="shared" si="0"/>
        <v>4</v>
      </c>
      <c r="Z13" s="261">
        <f t="shared" si="0"/>
        <v>89</v>
      </c>
      <c r="AA13" s="261">
        <f t="shared" si="0"/>
        <v>39</v>
      </c>
      <c r="AB13" s="270">
        <f>AB14+AB15</f>
        <v>50</v>
      </c>
    </row>
    <row r="14" spans="2:28" ht="24" customHeight="1">
      <c r="B14" s="268" t="s">
        <v>15</v>
      </c>
      <c r="C14" s="262">
        <v>159</v>
      </c>
      <c r="D14" s="263">
        <v>143</v>
      </c>
      <c r="E14" s="263">
        <v>3</v>
      </c>
      <c r="F14" s="263">
        <v>13</v>
      </c>
      <c r="G14" s="263">
        <v>19</v>
      </c>
      <c r="H14" s="263">
        <v>3</v>
      </c>
      <c r="I14" s="263">
        <v>1317</v>
      </c>
      <c r="J14" s="263">
        <v>866474</v>
      </c>
      <c r="K14" s="263">
        <v>392015</v>
      </c>
      <c r="L14" s="263">
        <v>474459</v>
      </c>
      <c r="M14" s="263">
        <v>25712874</v>
      </c>
      <c r="N14" s="264">
        <v>13</v>
      </c>
      <c r="O14" s="264">
        <v>6</v>
      </c>
      <c r="P14" s="264">
        <v>7</v>
      </c>
      <c r="Q14" s="264">
        <v>1</v>
      </c>
      <c r="R14" s="264">
        <v>0</v>
      </c>
      <c r="S14" s="264">
        <v>1</v>
      </c>
      <c r="T14" s="264">
        <v>12</v>
      </c>
      <c r="U14" s="264">
        <v>6</v>
      </c>
      <c r="V14" s="264">
        <v>6</v>
      </c>
      <c r="W14" s="264">
        <v>8</v>
      </c>
      <c r="X14" s="264">
        <v>4</v>
      </c>
      <c r="Y14" s="264">
        <v>4</v>
      </c>
      <c r="Z14" s="567">
        <v>68</v>
      </c>
      <c r="AA14" s="567">
        <v>28</v>
      </c>
      <c r="AB14" s="271">
        <v>40</v>
      </c>
    </row>
    <row r="15" spans="2:28" s="83" customFormat="1" ht="24" customHeight="1">
      <c r="B15" s="686" t="s">
        <v>268</v>
      </c>
      <c r="C15" s="779">
        <v>77</v>
      </c>
      <c r="D15" s="265">
        <v>70</v>
      </c>
      <c r="E15" s="265">
        <v>2</v>
      </c>
      <c r="F15" s="265">
        <v>8</v>
      </c>
      <c r="G15" s="265">
        <v>8</v>
      </c>
      <c r="H15" s="265">
        <v>0</v>
      </c>
      <c r="I15" s="265">
        <v>240.5</v>
      </c>
      <c r="J15" s="265">
        <v>262828</v>
      </c>
      <c r="K15" s="265">
        <v>71073</v>
      </c>
      <c r="L15" s="265">
        <v>191755</v>
      </c>
      <c r="M15" s="265">
        <v>14476020</v>
      </c>
      <c r="N15" s="266">
        <v>2</v>
      </c>
      <c r="O15" s="266">
        <v>2</v>
      </c>
      <c r="P15" s="266">
        <v>0</v>
      </c>
      <c r="Q15" s="266">
        <v>0</v>
      </c>
      <c r="R15" s="266">
        <v>0</v>
      </c>
      <c r="S15" s="266">
        <v>0</v>
      </c>
      <c r="T15" s="266">
        <v>2</v>
      </c>
      <c r="U15" s="266">
        <v>2</v>
      </c>
      <c r="V15" s="266">
        <v>0</v>
      </c>
      <c r="W15" s="266">
        <v>0</v>
      </c>
      <c r="X15" s="266">
        <v>0</v>
      </c>
      <c r="Y15" s="266">
        <v>0</v>
      </c>
      <c r="Z15" s="687">
        <v>21</v>
      </c>
      <c r="AA15" s="687">
        <v>11</v>
      </c>
      <c r="AB15" s="272">
        <v>10</v>
      </c>
    </row>
    <row r="16" spans="2:28" s="126" customFormat="1" ht="18.75" customHeight="1">
      <c r="B16" s="723" t="s">
        <v>358</v>
      </c>
      <c r="C16" s="721"/>
      <c r="D16" s="721"/>
      <c r="E16" s="721" t="s">
        <v>359</v>
      </c>
      <c r="F16" s="730"/>
      <c r="G16" s="721"/>
      <c r="H16" s="721"/>
      <c r="I16" s="721"/>
      <c r="J16" s="721"/>
      <c r="K16" s="721"/>
      <c r="L16" s="110"/>
      <c r="M16" s="110"/>
      <c r="N16" s="273"/>
      <c r="O16" s="273"/>
      <c r="P16" s="110"/>
      <c r="Q16" s="110"/>
      <c r="R16" s="110"/>
      <c r="S16" s="110"/>
      <c r="T16" s="110"/>
      <c r="U16" s="110"/>
      <c r="V16" s="110"/>
      <c r="W16" s="110"/>
      <c r="X16" s="110"/>
      <c r="Y16" s="110"/>
      <c r="Z16" s="110"/>
      <c r="AA16" s="110"/>
      <c r="AB16" s="274"/>
    </row>
    <row r="17" spans="2:28" s="126" customFormat="1" ht="18.75" customHeight="1" thickBot="1">
      <c r="B17" s="719" t="s">
        <v>249</v>
      </c>
      <c r="C17" s="718"/>
      <c r="D17" s="718"/>
      <c r="E17" s="718"/>
      <c r="F17" s="718"/>
      <c r="G17" s="718"/>
      <c r="H17" s="718"/>
      <c r="I17" s="718"/>
      <c r="J17" s="718"/>
      <c r="K17" s="718"/>
      <c r="L17" s="150"/>
      <c r="M17" s="150"/>
      <c r="N17" s="150"/>
      <c r="O17" s="150"/>
      <c r="P17" s="150"/>
      <c r="Q17" s="150"/>
      <c r="R17" s="150"/>
      <c r="S17" s="150"/>
      <c r="T17" s="150"/>
      <c r="U17" s="150"/>
      <c r="V17" s="150" t="s">
        <v>361</v>
      </c>
      <c r="W17" s="718" t="s">
        <v>362</v>
      </c>
      <c r="X17" s="718"/>
      <c r="Y17" s="718"/>
      <c r="Z17" s="718"/>
      <c r="AA17" s="718"/>
      <c r="AB17" s="731"/>
    </row>
  </sheetData>
  <mergeCells count="25">
    <mergeCell ref="N4:V4"/>
    <mergeCell ref="N5:P5"/>
    <mergeCell ref="Q5:S5"/>
    <mergeCell ref="T5:V5"/>
    <mergeCell ref="Y3:AB3"/>
    <mergeCell ref="W4:Y4"/>
    <mergeCell ref="X5:X6"/>
    <mergeCell ref="Y5:Y6"/>
    <mergeCell ref="Z4:AB4"/>
    <mergeCell ref="AA5:AA6"/>
    <mergeCell ref="AB5:AB6"/>
    <mergeCell ref="M4:M6"/>
    <mergeCell ref="D5:D6"/>
    <mergeCell ref="E5:E6"/>
    <mergeCell ref="F5:F6"/>
    <mergeCell ref="G5:G6"/>
    <mergeCell ref="H5:H6"/>
    <mergeCell ref="I5:I6"/>
    <mergeCell ref="K5:K6"/>
    <mergeCell ref="L5:L6"/>
    <mergeCell ref="B1:E1"/>
    <mergeCell ref="B4:B6"/>
    <mergeCell ref="C4:F4"/>
    <mergeCell ref="G4:I4"/>
    <mergeCell ref="J4:L4"/>
  </mergeCells>
  <phoneticPr fontId="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6"/>
  <sheetViews>
    <sheetView workbookViewId="0">
      <selection activeCell="B1" sqref="B1:F1"/>
    </sheetView>
  </sheetViews>
  <sheetFormatPr defaultColWidth="9" defaultRowHeight="16.5"/>
  <cols>
    <col min="1" max="1" width="1.625" style="83" customWidth="1"/>
    <col min="2" max="2" width="13.5" style="10" customWidth="1"/>
    <col min="3" max="14" width="13.875" style="10" customWidth="1"/>
    <col min="15" max="16384" width="9" style="10"/>
  </cols>
  <sheetData>
    <row r="1" spans="2:14" ht="24" customHeight="1">
      <c r="B1" s="847" t="s">
        <v>552</v>
      </c>
      <c r="C1" s="847"/>
      <c r="D1" s="847"/>
      <c r="E1" s="847"/>
      <c r="F1" s="847"/>
      <c r="G1" s="113"/>
      <c r="H1" s="11"/>
      <c r="I1" s="11"/>
      <c r="J1" s="11"/>
      <c r="K1" s="11"/>
      <c r="L1" s="70" t="s">
        <v>9</v>
      </c>
      <c r="M1" s="70" t="s">
        <v>9</v>
      </c>
      <c r="N1" s="11"/>
    </row>
    <row r="2" spans="2:14" ht="19.899999999999999" customHeight="1" thickBot="1">
      <c r="B2" s="11"/>
      <c r="C2" s="11"/>
      <c r="D2" s="11"/>
      <c r="E2" s="11"/>
      <c r="F2" s="11"/>
      <c r="G2" s="11"/>
      <c r="H2" s="11"/>
      <c r="I2" s="11"/>
      <c r="J2" s="11"/>
      <c r="K2" s="11"/>
      <c r="L2" s="11"/>
      <c r="M2" s="11"/>
      <c r="N2" s="11"/>
    </row>
    <row r="3" spans="2:14" s="126" customFormat="1" ht="18" customHeight="1">
      <c r="B3" s="720" t="s">
        <v>237</v>
      </c>
      <c r="C3" s="145"/>
      <c r="D3" s="145"/>
      <c r="E3" s="145"/>
      <c r="F3" s="145"/>
      <c r="G3" s="145"/>
      <c r="H3" s="145"/>
      <c r="I3" s="145"/>
      <c r="J3" s="145"/>
      <c r="K3" s="145"/>
      <c r="L3" s="145"/>
      <c r="M3" s="145"/>
      <c r="N3" s="716" t="s">
        <v>235</v>
      </c>
    </row>
    <row r="4" spans="2:14" ht="42.6" customHeight="1">
      <c r="B4" s="798" t="s">
        <v>51</v>
      </c>
      <c r="C4" s="873" t="s">
        <v>68</v>
      </c>
      <c r="D4" s="874" t="s">
        <v>363</v>
      </c>
      <c r="E4" s="875"/>
      <c r="F4" s="875"/>
      <c r="G4" s="875"/>
      <c r="H4" s="875"/>
      <c r="I4" s="875"/>
      <c r="J4" s="876"/>
      <c r="K4" s="799" t="s">
        <v>368</v>
      </c>
      <c r="L4" s="808" t="s">
        <v>369</v>
      </c>
      <c r="M4" s="803"/>
      <c r="N4" s="796" t="s">
        <v>370</v>
      </c>
    </row>
    <row r="5" spans="2:14" ht="50.45" customHeight="1">
      <c r="B5" s="798"/>
      <c r="C5" s="803"/>
      <c r="D5" s="674" t="s">
        <v>364</v>
      </c>
      <c r="E5" s="674" t="s">
        <v>365</v>
      </c>
      <c r="F5" s="674" t="s">
        <v>97</v>
      </c>
      <c r="G5" s="674" t="s">
        <v>366</v>
      </c>
      <c r="H5" s="674" t="s">
        <v>367</v>
      </c>
      <c r="I5" s="674" t="s">
        <v>99</v>
      </c>
      <c r="J5" s="674" t="s">
        <v>100</v>
      </c>
      <c r="K5" s="800" t="s">
        <v>9</v>
      </c>
      <c r="L5" s="674" t="s">
        <v>372</v>
      </c>
      <c r="M5" s="674" t="s">
        <v>371</v>
      </c>
      <c r="N5" s="797" t="s">
        <v>9</v>
      </c>
    </row>
    <row r="6" spans="2:14" ht="24" customHeight="1">
      <c r="B6" s="286" t="s">
        <v>215</v>
      </c>
      <c r="C6" s="626">
        <v>230</v>
      </c>
      <c r="D6" s="627">
        <v>35</v>
      </c>
      <c r="E6" s="627">
        <v>27</v>
      </c>
      <c r="F6" s="627">
        <v>1</v>
      </c>
      <c r="G6" s="627">
        <v>1</v>
      </c>
      <c r="H6" s="627">
        <v>2</v>
      </c>
      <c r="I6" s="627">
        <v>126</v>
      </c>
      <c r="J6" s="627">
        <v>0</v>
      </c>
      <c r="K6" s="627">
        <v>4</v>
      </c>
      <c r="L6" s="627">
        <v>0</v>
      </c>
      <c r="M6" s="627">
        <v>8</v>
      </c>
      <c r="N6" s="628">
        <v>26</v>
      </c>
    </row>
    <row r="7" spans="2:14" ht="24" customHeight="1">
      <c r="B7" s="286" t="s">
        <v>216</v>
      </c>
      <c r="C7" s="629">
        <v>369</v>
      </c>
      <c r="D7" s="630">
        <v>68</v>
      </c>
      <c r="E7" s="630">
        <v>40</v>
      </c>
      <c r="F7" s="630">
        <v>5</v>
      </c>
      <c r="G7" s="630">
        <v>5</v>
      </c>
      <c r="H7" s="630">
        <v>2</v>
      </c>
      <c r="I7" s="631">
        <v>199</v>
      </c>
      <c r="J7" s="631">
        <v>0</v>
      </c>
      <c r="K7" s="630">
        <v>1</v>
      </c>
      <c r="L7" s="631">
        <v>3</v>
      </c>
      <c r="M7" s="630">
        <v>6</v>
      </c>
      <c r="N7" s="632">
        <v>40</v>
      </c>
    </row>
    <row r="8" spans="2:14" ht="24" customHeight="1">
      <c r="B8" s="286" t="s">
        <v>217</v>
      </c>
      <c r="C8" s="633">
        <v>299</v>
      </c>
      <c r="D8" s="634">
        <v>58</v>
      </c>
      <c r="E8" s="634">
        <v>26</v>
      </c>
      <c r="F8" s="634">
        <v>0</v>
      </c>
      <c r="G8" s="634">
        <v>2</v>
      </c>
      <c r="H8" s="634">
        <v>2</v>
      </c>
      <c r="I8" s="635">
        <v>168</v>
      </c>
      <c r="J8" s="635">
        <v>0</v>
      </c>
      <c r="K8" s="634">
        <v>0</v>
      </c>
      <c r="L8" s="635">
        <v>1</v>
      </c>
      <c r="M8" s="634">
        <v>1</v>
      </c>
      <c r="N8" s="636">
        <v>41</v>
      </c>
    </row>
    <row r="9" spans="2:14" ht="24" customHeight="1">
      <c r="B9" s="286" t="s">
        <v>266</v>
      </c>
      <c r="C9" s="633">
        <v>248</v>
      </c>
      <c r="D9" s="634">
        <v>67</v>
      </c>
      <c r="E9" s="634">
        <v>26</v>
      </c>
      <c r="F9" s="634">
        <v>8</v>
      </c>
      <c r="G9" s="634">
        <v>2</v>
      </c>
      <c r="H9" s="634">
        <v>3</v>
      </c>
      <c r="I9" s="635">
        <v>122</v>
      </c>
      <c r="J9" s="635">
        <v>0</v>
      </c>
      <c r="K9" s="634">
        <v>1</v>
      </c>
      <c r="L9" s="635">
        <v>0</v>
      </c>
      <c r="M9" s="634">
        <v>1</v>
      </c>
      <c r="N9" s="636">
        <v>18</v>
      </c>
    </row>
    <row r="10" spans="2:14" s="83" customFormat="1" ht="24" customHeight="1">
      <c r="B10" s="171" t="s">
        <v>267</v>
      </c>
      <c r="C10" s="542">
        <v>212</v>
      </c>
      <c r="D10" s="543">
        <v>43</v>
      </c>
      <c r="E10" s="543">
        <v>21</v>
      </c>
      <c r="F10" s="543">
        <v>4</v>
      </c>
      <c r="G10" s="543">
        <v>1</v>
      </c>
      <c r="H10" s="543">
        <v>3</v>
      </c>
      <c r="I10" s="544">
        <v>108</v>
      </c>
      <c r="J10" s="544">
        <v>0</v>
      </c>
      <c r="K10" s="543">
        <v>3</v>
      </c>
      <c r="L10" s="544">
        <v>6</v>
      </c>
      <c r="M10" s="543">
        <v>3</v>
      </c>
      <c r="N10" s="545">
        <v>20</v>
      </c>
    </row>
    <row r="11" spans="2:14" ht="24" customHeight="1">
      <c r="B11" s="288" t="s">
        <v>281</v>
      </c>
      <c r="C11" s="283">
        <v>236</v>
      </c>
      <c r="D11" s="284">
        <v>66</v>
      </c>
      <c r="E11" s="284">
        <v>23</v>
      </c>
      <c r="F11" s="284">
        <v>4</v>
      </c>
      <c r="G11" s="284">
        <v>0</v>
      </c>
      <c r="H11" s="284">
        <v>3</v>
      </c>
      <c r="I11" s="284">
        <v>117</v>
      </c>
      <c r="J11" s="284">
        <v>0</v>
      </c>
      <c r="K11" s="284">
        <v>1</v>
      </c>
      <c r="L11" s="284">
        <v>1</v>
      </c>
      <c r="M11" s="284">
        <v>4</v>
      </c>
      <c r="N11" s="688">
        <v>17</v>
      </c>
    </row>
    <row r="12" spans="2:14" ht="24" customHeight="1">
      <c r="B12" s="285"/>
      <c r="C12" s="275">
        <f>C13+C14</f>
        <v>236</v>
      </c>
      <c r="D12" s="276">
        <f>D13+D14</f>
        <v>66</v>
      </c>
      <c r="E12" s="276">
        <f t="shared" ref="E12:M12" si="0">E13+E14</f>
        <v>23</v>
      </c>
      <c r="F12" s="276">
        <f t="shared" si="0"/>
        <v>4</v>
      </c>
      <c r="G12" s="276">
        <f t="shared" si="0"/>
        <v>0</v>
      </c>
      <c r="H12" s="276">
        <f t="shared" si="0"/>
        <v>3</v>
      </c>
      <c r="I12" s="276">
        <f t="shared" si="0"/>
        <v>117</v>
      </c>
      <c r="J12" s="276">
        <f t="shared" si="0"/>
        <v>0</v>
      </c>
      <c r="K12" s="276">
        <f t="shared" si="0"/>
        <v>1</v>
      </c>
      <c r="L12" s="276">
        <f t="shared" si="0"/>
        <v>1</v>
      </c>
      <c r="M12" s="276">
        <f t="shared" si="0"/>
        <v>4</v>
      </c>
      <c r="N12" s="289">
        <v>17</v>
      </c>
    </row>
    <row r="13" spans="2:14" ht="24" customHeight="1">
      <c r="B13" s="286" t="s">
        <v>269</v>
      </c>
      <c r="C13" s="277">
        <v>159</v>
      </c>
      <c r="D13" s="278">
        <v>37</v>
      </c>
      <c r="E13" s="278">
        <v>17</v>
      </c>
      <c r="F13" s="278">
        <v>4</v>
      </c>
      <c r="G13" s="278">
        <v>0</v>
      </c>
      <c r="H13" s="278">
        <v>2</v>
      </c>
      <c r="I13" s="279">
        <v>83</v>
      </c>
      <c r="J13" s="279">
        <v>0</v>
      </c>
      <c r="K13" s="278">
        <v>1</v>
      </c>
      <c r="L13" s="279">
        <v>0</v>
      </c>
      <c r="M13" s="278">
        <v>3</v>
      </c>
      <c r="N13" s="290">
        <v>12</v>
      </c>
    </row>
    <row r="14" spans="2:14" ht="24" customHeight="1">
      <c r="B14" s="287" t="s">
        <v>270</v>
      </c>
      <c r="C14" s="280">
        <v>77</v>
      </c>
      <c r="D14" s="281">
        <v>29</v>
      </c>
      <c r="E14" s="281">
        <v>6</v>
      </c>
      <c r="F14" s="281">
        <v>0</v>
      </c>
      <c r="G14" s="281">
        <v>0</v>
      </c>
      <c r="H14" s="281">
        <v>1</v>
      </c>
      <c r="I14" s="282">
        <v>34</v>
      </c>
      <c r="J14" s="282">
        <v>0</v>
      </c>
      <c r="K14" s="281">
        <v>0</v>
      </c>
      <c r="L14" s="282">
        <v>1</v>
      </c>
      <c r="M14" s="281">
        <v>1</v>
      </c>
      <c r="N14" s="291">
        <v>5</v>
      </c>
    </row>
    <row r="15" spans="2:14">
      <c r="B15" s="732" t="s">
        <v>373</v>
      </c>
      <c r="C15" s="733"/>
      <c r="D15" s="733"/>
      <c r="E15" s="733"/>
      <c r="F15" s="733"/>
      <c r="G15" s="733"/>
      <c r="H15" s="733"/>
      <c r="I15" s="733"/>
      <c r="J15" s="733"/>
      <c r="K15" s="733"/>
      <c r="L15" s="733"/>
      <c r="M15" s="733"/>
      <c r="N15" s="734"/>
    </row>
    <row r="16" spans="2:14" s="83" customFormat="1" ht="41.25" customHeight="1" thickBot="1">
      <c r="B16" s="869" t="s">
        <v>374</v>
      </c>
      <c r="C16" s="870"/>
      <c r="D16" s="870"/>
      <c r="E16" s="870"/>
      <c r="F16" s="870"/>
      <c r="G16" s="870"/>
      <c r="H16" s="870"/>
      <c r="I16" s="870"/>
      <c r="J16" s="735"/>
      <c r="K16" s="735"/>
      <c r="L16" s="871" t="s">
        <v>375</v>
      </c>
      <c r="M16" s="871"/>
      <c r="N16" s="872"/>
    </row>
  </sheetData>
  <mergeCells count="9">
    <mergeCell ref="B16:I16"/>
    <mergeCell ref="L16:N16"/>
    <mergeCell ref="B1:F1"/>
    <mergeCell ref="N4:N5"/>
    <mergeCell ref="B4:B5"/>
    <mergeCell ref="C4:C5"/>
    <mergeCell ref="D4:J4"/>
    <mergeCell ref="K4:K5"/>
    <mergeCell ref="L4:M4"/>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2"/>
  <sheetViews>
    <sheetView workbookViewId="0">
      <selection activeCell="B1" sqref="B1:F1"/>
    </sheetView>
  </sheetViews>
  <sheetFormatPr defaultColWidth="9" defaultRowHeight="16.5"/>
  <cols>
    <col min="1" max="1" width="1.75" style="83" customWidth="1"/>
    <col min="2" max="2" width="13.5" style="10" customWidth="1"/>
    <col min="3" max="3" width="10.625" style="10" customWidth="1"/>
    <col min="4" max="4" width="17.125" style="10" customWidth="1"/>
    <col min="5" max="5" width="14.125" style="10" customWidth="1"/>
    <col min="6" max="6" width="13.25" style="10" customWidth="1"/>
    <col min="7" max="7" width="13" style="10" customWidth="1"/>
    <col min="8" max="8" width="14.375" style="10" customWidth="1"/>
    <col min="9" max="9" width="14.25" style="10" customWidth="1"/>
    <col min="10" max="10" width="15.125" style="10" customWidth="1"/>
    <col min="11" max="11" width="14.625" style="10" customWidth="1"/>
    <col min="12" max="12" width="13.625" style="10" customWidth="1"/>
    <col min="13" max="13" width="16.375" style="10" customWidth="1"/>
    <col min="14" max="14" width="13.875" style="10" customWidth="1"/>
    <col min="15" max="15" width="20.5" style="10" customWidth="1"/>
    <col min="16" max="16" width="13.375" style="10" customWidth="1"/>
    <col min="17" max="17" width="19.375" style="10" customWidth="1"/>
    <col min="18" max="18" width="12.125" style="10" customWidth="1"/>
    <col min="19" max="20" width="21.625" style="10" customWidth="1"/>
    <col min="21" max="22" width="11.625" style="10" customWidth="1"/>
    <col min="23" max="16384" width="9" style="10"/>
  </cols>
  <sheetData>
    <row r="1" spans="2:22" ht="24" customHeight="1">
      <c r="B1" s="847" t="s">
        <v>553</v>
      </c>
      <c r="C1" s="847"/>
      <c r="D1" s="847"/>
      <c r="E1" s="847"/>
      <c r="F1" s="847"/>
      <c r="G1" s="11"/>
      <c r="H1" s="11"/>
      <c r="I1" s="11"/>
      <c r="J1" s="11"/>
      <c r="K1" s="70" t="s">
        <v>9</v>
      </c>
      <c r="L1" s="11"/>
      <c r="M1" s="11"/>
      <c r="N1" s="11"/>
      <c r="O1" s="11"/>
      <c r="P1" s="11"/>
      <c r="Q1" s="11"/>
      <c r="R1" s="11"/>
      <c r="S1" s="11"/>
      <c r="T1" s="11"/>
      <c r="U1" s="11"/>
      <c r="V1" s="11"/>
    </row>
    <row r="2" spans="2:22" ht="17.25" thickBot="1">
      <c r="B2" s="70" t="s">
        <v>9</v>
      </c>
      <c r="C2" s="70" t="s">
        <v>9</v>
      </c>
      <c r="D2" s="11"/>
      <c r="E2" s="70" t="s">
        <v>9</v>
      </c>
      <c r="F2" s="70" t="s">
        <v>9</v>
      </c>
      <c r="G2" s="11"/>
      <c r="H2" s="11"/>
      <c r="I2" s="11"/>
      <c r="J2" s="11"/>
      <c r="K2" s="70" t="s">
        <v>9</v>
      </c>
      <c r="L2" s="11"/>
      <c r="M2" s="70" t="s">
        <v>9</v>
      </c>
      <c r="N2" s="11"/>
      <c r="O2" s="11"/>
      <c r="P2" s="11"/>
      <c r="Q2" s="11"/>
      <c r="R2" s="11"/>
      <c r="S2" s="11"/>
      <c r="T2" s="11"/>
      <c r="U2" s="11"/>
      <c r="V2" s="11"/>
    </row>
    <row r="3" spans="2:22" s="126" customFormat="1" ht="15.75" customHeight="1">
      <c r="B3" s="720" t="s">
        <v>238</v>
      </c>
      <c r="C3" s="242" t="s">
        <v>9</v>
      </c>
      <c r="D3" s="145"/>
      <c r="E3" s="242" t="s">
        <v>9</v>
      </c>
      <c r="F3" s="242" t="s">
        <v>9</v>
      </c>
      <c r="G3" s="145"/>
      <c r="H3" s="145"/>
      <c r="I3" s="145"/>
      <c r="J3" s="145"/>
      <c r="K3" s="242" t="s">
        <v>9</v>
      </c>
      <c r="L3" s="145"/>
      <c r="M3" s="242" t="s">
        <v>9</v>
      </c>
      <c r="N3" s="145"/>
      <c r="O3" s="145"/>
      <c r="P3" s="145"/>
      <c r="Q3" s="145"/>
      <c r="R3" s="145"/>
      <c r="S3" s="145"/>
      <c r="T3" s="145"/>
      <c r="U3" s="145"/>
      <c r="V3" s="716" t="s">
        <v>235</v>
      </c>
    </row>
    <row r="4" spans="2:22" ht="34.5" customHeight="1">
      <c r="B4" s="883" t="s">
        <v>51</v>
      </c>
      <c r="C4" s="853" t="s">
        <v>68</v>
      </c>
      <c r="D4" s="863" t="s">
        <v>511</v>
      </c>
      <c r="E4" s="866"/>
      <c r="F4" s="856"/>
      <c r="G4" s="860" t="s">
        <v>509</v>
      </c>
      <c r="H4" s="885"/>
      <c r="I4" s="885"/>
      <c r="J4" s="885"/>
      <c r="K4" s="885"/>
      <c r="L4" s="885"/>
      <c r="M4" s="885"/>
      <c r="N4" s="885"/>
      <c r="O4" s="885"/>
      <c r="P4" s="885"/>
      <c r="Q4" s="885"/>
      <c r="R4" s="886"/>
      <c r="S4" s="853" t="s">
        <v>388</v>
      </c>
      <c r="T4" s="853" t="s">
        <v>389</v>
      </c>
      <c r="U4" s="853" t="s">
        <v>390</v>
      </c>
      <c r="V4" s="881" t="s">
        <v>102</v>
      </c>
    </row>
    <row r="5" spans="2:22" ht="50.25" customHeight="1">
      <c r="B5" s="883" t="s">
        <v>31</v>
      </c>
      <c r="C5" s="884"/>
      <c r="D5" s="106" t="s">
        <v>376</v>
      </c>
      <c r="E5" s="106" t="s">
        <v>377</v>
      </c>
      <c r="F5" s="717" t="s">
        <v>510</v>
      </c>
      <c r="G5" s="106" t="s">
        <v>378</v>
      </c>
      <c r="H5" s="760" t="s">
        <v>379</v>
      </c>
      <c r="I5" s="106" t="s">
        <v>380</v>
      </c>
      <c r="J5" s="760" t="s">
        <v>381</v>
      </c>
      <c r="K5" s="760" t="s">
        <v>382</v>
      </c>
      <c r="L5" s="760" t="s">
        <v>383</v>
      </c>
      <c r="M5" s="760" t="s">
        <v>384</v>
      </c>
      <c r="N5" s="106" t="s">
        <v>101</v>
      </c>
      <c r="O5" s="106" t="s">
        <v>385</v>
      </c>
      <c r="P5" s="106" t="s">
        <v>386</v>
      </c>
      <c r="Q5" s="760" t="s">
        <v>387</v>
      </c>
      <c r="R5" s="764" t="s">
        <v>391</v>
      </c>
      <c r="S5" s="859"/>
      <c r="T5" s="859"/>
      <c r="U5" s="859"/>
      <c r="V5" s="882"/>
    </row>
    <row r="6" spans="2:22" ht="24" customHeight="1">
      <c r="B6" s="253" t="s">
        <v>215</v>
      </c>
      <c r="C6" s="637">
        <v>230</v>
      </c>
      <c r="D6" s="620">
        <v>41</v>
      </c>
      <c r="E6" s="620">
        <v>38</v>
      </c>
      <c r="F6" s="620">
        <v>3</v>
      </c>
      <c r="G6" s="620">
        <v>0</v>
      </c>
      <c r="H6" s="620">
        <v>10</v>
      </c>
      <c r="I6" s="620">
        <v>1</v>
      </c>
      <c r="J6" s="620">
        <v>1</v>
      </c>
      <c r="K6" s="620">
        <v>1</v>
      </c>
      <c r="L6" s="620">
        <v>2</v>
      </c>
      <c r="M6" s="620">
        <v>52</v>
      </c>
      <c r="N6" s="620">
        <v>3</v>
      </c>
      <c r="O6" s="620">
        <v>1</v>
      </c>
      <c r="P6" s="620">
        <v>12</v>
      </c>
      <c r="Q6" s="620">
        <v>6</v>
      </c>
      <c r="R6" s="620">
        <v>4</v>
      </c>
      <c r="S6" s="638">
        <v>1</v>
      </c>
      <c r="T6" s="620">
        <v>21</v>
      </c>
      <c r="U6" s="620">
        <v>2</v>
      </c>
      <c r="V6" s="622">
        <v>31</v>
      </c>
    </row>
    <row r="7" spans="2:22" ht="24" customHeight="1">
      <c r="B7" s="253" t="s">
        <v>216</v>
      </c>
      <c r="C7" s="639">
        <v>369</v>
      </c>
      <c r="D7" s="640">
        <v>62</v>
      </c>
      <c r="E7" s="640">
        <v>52</v>
      </c>
      <c r="F7" s="640">
        <v>0</v>
      </c>
      <c r="G7" s="640">
        <v>2</v>
      </c>
      <c r="H7" s="640">
        <v>2</v>
      </c>
      <c r="I7" s="640">
        <v>14</v>
      </c>
      <c r="J7" s="640">
        <v>2</v>
      </c>
      <c r="K7" s="640">
        <v>1</v>
      </c>
      <c r="L7" s="640">
        <v>1</v>
      </c>
      <c r="M7" s="640">
        <v>54</v>
      </c>
      <c r="N7" s="640">
        <v>5</v>
      </c>
      <c r="O7" s="640">
        <v>3</v>
      </c>
      <c r="P7" s="640">
        <v>25</v>
      </c>
      <c r="Q7" s="640">
        <v>13</v>
      </c>
      <c r="R7" s="640">
        <v>11</v>
      </c>
      <c r="S7" s="640">
        <v>0</v>
      </c>
      <c r="T7" s="640">
        <v>32</v>
      </c>
      <c r="U7" s="640">
        <v>4</v>
      </c>
      <c r="V7" s="641">
        <v>86</v>
      </c>
    </row>
    <row r="8" spans="2:22" ht="24" customHeight="1">
      <c r="B8" s="253" t="s">
        <v>217</v>
      </c>
      <c r="C8" s="326">
        <v>299</v>
      </c>
      <c r="D8" s="327">
        <v>36</v>
      </c>
      <c r="E8" s="328">
        <v>35</v>
      </c>
      <c r="F8" s="327">
        <v>0</v>
      </c>
      <c r="G8" s="328">
        <v>1</v>
      </c>
      <c r="H8" s="327">
        <v>5</v>
      </c>
      <c r="I8" s="327">
        <v>6</v>
      </c>
      <c r="J8" s="328">
        <v>0</v>
      </c>
      <c r="K8" s="327">
        <v>3</v>
      </c>
      <c r="L8" s="327">
        <v>6</v>
      </c>
      <c r="M8" s="327">
        <v>38</v>
      </c>
      <c r="N8" s="327">
        <v>7</v>
      </c>
      <c r="O8" s="327">
        <v>3</v>
      </c>
      <c r="P8" s="327">
        <v>28</v>
      </c>
      <c r="Q8" s="327">
        <v>13</v>
      </c>
      <c r="R8" s="327">
        <v>5</v>
      </c>
      <c r="S8" s="327">
        <v>0</v>
      </c>
      <c r="T8" s="327">
        <v>33</v>
      </c>
      <c r="U8" s="327">
        <v>7</v>
      </c>
      <c r="V8" s="342">
        <v>73</v>
      </c>
    </row>
    <row r="9" spans="2:22" ht="24" customHeight="1">
      <c r="B9" s="568" t="s">
        <v>266</v>
      </c>
      <c r="C9" s="326">
        <v>248</v>
      </c>
      <c r="D9" s="327">
        <v>20</v>
      </c>
      <c r="E9" s="328">
        <v>17</v>
      </c>
      <c r="F9" s="327">
        <v>2</v>
      </c>
      <c r="G9" s="328">
        <v>0</v>
      </c>
      <c r="H9" s="327">
        <v>4</v>
      </c>
      <c r="I9" s="327">
        <v>6</v>
      </c>
      <c r="J9" s="328">
        <v>1</v>
      </c>
      <c r="K9" s="327">
        <v>1</v>
      </c>
      <c r="L9" s="327">
        <v>4</v>
      </c>
      <c r="M9" s="327">
        <v>36</v>
      </c>
      <c r="N9" s="327">
        <v>4</v>
      </c>
      <c r="O9" s="327">
        <v>2</v>
      </c>
      <c r="P9" s="327">
        <v>18</v>
      </c>
      <c r="Q9" s="327">
        <v>7</v>
      </c>
      <c r="R9" s="327">
        <v>12</v>
      </c>
      <c r="S9" s="327">
        <v>0</v>
      </c>
      <c r="T9" s="327">
        <v>34</v>
      </c>
      <c r="U9" s="327">
        <v>7</v>
      </c>
      <c r="V9" s="342">
        <v>73</v>
      </c>
    </row>
    <row r="10" spans="2:22" s="83" customFormat="1" ht="24" customHeight="1">
      <c r="B10" s="507" t="s">
        <v>267</v>
      </c>
      <c r="C10" s="333">
        <v>212</v>
      </c>
      <c r="D10" s="334">
        <v>34</v>
      </c>
      <c r="E10" s="335">
        <v>19</v>
      </c>
      <c r="F10" s="334">
        <v>1</v>
      </c>
      <c r="G10" s="335">
        <v>2</v>
      </c>
      <c r="H10" s="334">
        <v>1</v>
      </c>
      <c r="I10" s="334">
        <v>5</v>
      </c>
      <c r="J10" s="335">
        <v>1</v>
      </c>
      <c r="K10" s="334">
        <v>0</v>
      </c>
      <c r="L10" s="334">
        <v>1</v>
      </c>
      <c r="M10" s="334">
        <v>43</v>
      </c>
      <c r="N10" s="334">
        <v>6</v>
      </c>
      <c r="O10" s="334">
        <v>1</v>
      </c>
      <c r="P10" s="334">
        <v>24</v>
      </c>
      <c r="Q10" s="334">
        <v>6</v>
      </c>
      <c r="R10" s="334">
        <v>8</v>
      </c>
      <c r="S10" s="334">
        <v>0</v>
      </c>
      <c r="T10" s="334">
        <v>23</v>
      </c>
      <c r="U10" s="334">
        <v>0</v>
      </c>
      <c r="V10" s="343">
        <v>37</v>
      </c>
    </row>
    <row r="11" spans="2:22" ht="24" customHeight="1">
      <c r="B11" s="256" t="s">
        <v>280</v>
      </c>
      <c r="C11" s="480">
        <v>236</v>
      </c>
      <c r="D11" s="394">
        <v>37</v>
      </c>
      <c r="E11" s="394">
        <v>28</v>
      </c>
      <c r="F11" s="394">
        <v>0</v>
      </c>
      <c r="G11" s="394">
        <v>2</v>
      </c>
      <c r="H11" s="394">
        <v>3</v>
      </c>
      <c r="I11" s="394">
        <v>7</v>
      </c>
      <c r="J11" s="394">
        <v>1</v>
      </c>
      <c r="K11" s="394">
        <v>2</v>
      </c>
      <c r="L11" s="394">
        <v>2</v>
      </c>
      <c r="M11" s="394">
        <v>25</v>
      </c>
      <c r="N11" s="394">
        <v>1</v>
      </c>
      <c r="O11" s="394">
        <v>1</v>
      </c>
      <c r="P11" s="394">
        <v>19</v>
      </c>
      <c r="Q11" s="394">
        <v>6</v>
      </c>
      <c r="R11" s="394">
        <v>3</v>
      </c>
      <c r="S11" s="394">
        <v>0</v>
      </c>
      <c r="T11" s="394">
        <v>34</v>
      </c>
      <c r="U11" s="394">
        <v>2</v>
      </c>
      <c r="V11" s="569">
        <v>54</v>
      </c>
    </row>
    <row r="12" spans="2:22" ht="23.25" customHeight="1">
      <c r="B12" s="258"/>
      <c r="C12" s="697">
        <f>C13+C14</f>
        <v>236</v>
      </c>
      <c r="D12" s="698">
        <f>D13+D14</f>
        <v>37</v>
      </c>
      <c r="E12" s="698">
        <f t="shared" ref="E12:U12" si="0">E13+E14</f>
        <v>28</v>
      </c>
      <c r="F12" s="698">
        <f t="shared" si="0"/>
        <v>0</v>
      </c>
      <c r="G12" s="698">
        <f t="shared" si="0"/>
        <v>2</v>
      </c>
      <c r="H12" s="698">
        <f t="shared" si="0"/>
        <v>3</v>
      </c>
      <c r="I12" s="698">
        <f t="shared" si="0"/>
        <v>16</v>
      </c>
      <c r="J12" s="698">
        <f t="shared" si="0"/>
        <v>1</v>
      </c>
      <c r="K12" s="698">
        <f t="shared" si="0"/>
        <v>2</v>
      </c>
      <c r="L12" s="698">
        <f t="shared" si="0"/>
        <v>2</v>
      </c>
      <c r="M12" s="698">
        <f t="shared" si="0"/>
        <v>25</v>
      </c>
      <c r="N12" s="698">
        <f t="shared" si="0"/>
        <v>1</v>
      </c>
      <c r="O12" s="698">
        <f t="shared" si="0"/>
        <v>1</v>
      </c>
      <c r="P12" s="698">
        <f t="shared" si="0"/>
        <v>19</v>
      </c>
      <c r="Q12" s="698">
        <f t="shared" si="0"/>
        <v>6</v>
      </c>
      <c r="R12" s="698">
        <f t="shared" si="0"/>
        <v>3</v>
      </c>
      <c r="S12" s="698">
        <f t="shared" si="0"/>
        <v>0</v>
      </c>
      <c r="T12" s="698">
        <f t="shared" si="0"/>
        <v>34</v>
      </c>
      <c r="U12" s="698">
        <f t="shared" si="0"/>
        <v>2</v>
      </c>
      <c r="V12" s="699">
        <v>54</v>
      </c>
    </row>
    <row r="13" spans="2:22" ht="23.25" customHeight="1">
      <c r="B13" s="979" t="s">
        <v>269</v>
      </c>
      <c r="C13" s="326">
        <v>159</v>
      </c>
      <c r="D13" s="327">
        <v>24</v>
      </c>
      <c r="E13" s="328">
        <v>18</v>
      </c>
      <c r="F13" s="327">
        <v>0</v>
      </c>
      <c r="G13" s="328">
        <v>2</v>
      </c>
      <c r="H13" s="327">
        <v>3</v>
      </c>
      <c r="I13" s="327">
        <v>9</v>
      </c>
      <c r="J13" s="328">
        <v>1</v>
      </c>
      <c r="K13" s="327">
        <v>2</v>
      </c>
      <c r="L13" s="327">
        <v>1</v>
      </c>
      <c r="M13" s="327">
        <v>22</v>
      </c>
      <c r="N13" s="327">
        <v>1</v>
      </c>
      <c r="O13" s="327">
        <v>1</v>
      </c>
      <c r="P13" s="327">
        <v>12</v>
      </c>
      <c r="Q13" s="327">
        <v>3</v>
      </c>
      <c r="R13" s="327">
        <v>1</v>
      </c>
      <c r="S13" s="327">
        <v>0</v>
      </c>
      <c r="T13" s="327">
        <v>20</v>
      </c>
      <c r="U13" s="327">
        <v>2</v>
      </c>
      <c r="V13" s="342">
        <v>37</v>
      </c>
    </row>
    <row r="14" spans="2:22" ht="23.25" customHeight="1">
      <c r="B14" s="255" t="s">
        <v>268</v>
      </c>
      <c r="C14" s="333">
        <v>77</v>
      </c>
      <c r="D14" s="334">
        <v>13</v>
      </c>
      <c r="E14" s="335">
        <v>10</v>
      </c>
      <c r="F14" s="334">
        <v>0</v>
      </c>
      <c r="G14" s="335">
        <v>0</v>
      </c>
      <c r="H14" s="334">
        <v>0</v>
      </c>
      <c r="I14" s="334">
        <v>7</v>
      </c>
      <c r="J14" s="335">
        <v>0</v>
      </c>
      <c r="K14" s="334">
        <v>0</v>
      </c>
      <c r="L14" s="334">
        <v>1</v>
      </c>
      <c r="M14" s="334">
        <v>3</v>
      </c>
      <c r="N14" s="334">
        <v>0</v>
      </c>
      <c r="O14" s="334">
        <v>0</v>
      </c>
      <c r="P14" s="334">
        <v>7</v>
      </c>
      <c r="Q14" s="334">
        <v>3</v>
      </c>
      <c r="R14" s="334">
        <v>2</v>
      </c>
      <c r="S14" s="334">
        <v>0</v>
      </c>
      <c r="T14" s="334">
        <v>14</v>
      </c>
      <c r="U14" s="334">
        <v>0</v>
      </c>
      <c r="V14" s="343">
        <v>17</v>
      </c>
    </row>
    <row r="15" spans="2:22" ht="32.25" customHeight="1">
      <c r="B15" s="877" t="s">
        <v>395</v>
      </c>
      <c r="C15" s="878"/>
      <c r="D15" s="878"/>
      <c r="E15" s="878"/>
      <c r="F15" s="878"/>
      <c r="G15" s="878"/>
      <c r="H15" s="878"/>
      <c r="I15" s="878"/>
      <c r="J15" s="878"/>
      <c r="K15" s="110"/>
      <c r="L15" s="110"/>
      <c r="M15" s="110"/>
      <c r="N15" s="110"/>
      <c r="O15" s="110"/>
      <c r="P15" s="110"/>
      <c r="Q15" s="110"/>
      <c r="R15" s="110"/>
      <c r="S15" s="110"/>
      <c r="T15" s="110"/>
      <c r="U15" s="110"/>
      <c r="V15" s="274"/>
    </row>
    <row r="16" spans="2:22" s="83" customFormat="1" ht="33" customHeight="1">
      <c r="B16" s="877" t="s">
        <v>393</v>
      </c>
      <c r="C16" s="878"/>
      <c r="D16" s="878"/>
      <c r="E16" s="878"/>
      <c r="F16" s="878"/>
      <c r="G16" s="878"/>
      <c r="H16" s="878"/>
      <c r="I16" s="878"/>
      <c r="J16" s="878"/>
      <c r="K16" s="110"/>
      <c r="L16" s="110"/>
      <c r="M16" s="110"/>
      <c r="N16" s="110"/>
      <c r="O16" s="110"/>
      <c r="P16" s="110"/>
      <c r="Q16" s="110"/>
      <c r="R16" s="110"/>
      <c r="S16" s="110"/>
      <c r="T16" s="110"/>
      <c r="U16" s="110"/>
      <c r="V16" s="274"/>
    </row>
    <row r="17" spans="2:22" s="83" customFormat="1" ht="17.25" customHeight="1">
      <c r="B17" s="879" t="s">
        <v>394</v>
      </c>
      <c r="C17" s="880"/>
      <c r="D17" s="880"/>
      <c r="E17" s="880"/>
      <c r="F17" s="880"/>
      <c r="G17" s="736"/>
      <c r="H17" s="736"/>
      <c r="I17" s="736"/>
      <c r="J17" s="737"/>
      <c r="K17" s="110"/>
      <c r="L17" s="110"/>
      <c r="M17" s="110"/>
      <c r="N17" s="110"/>
      <c r="O17" s="110"/>
      <c r="P17" s="110"/>
      <c r="Q17" s="110"/>
      <c r="R17" s="110"/>
      <c r="S17" s="110"/>
      <c r="T17" s="110"/>
      <c r="U17" s="110"/>
      <c r="V17" s="274"/>
    </row>
    <row r="18" spans="2:22" s="83" customFormat="1" ht="17.25" thickBot="1">
      <c r="B18" s="738" t="s">
        <v>396</v>
      </c>
      <c r="C18" s="718"/>
      <c r="D18" s="718"/>
      <c r="E18" s="718"/>
      <c r="F18" s="718"/>
      <c r="G18" s="718"/>
      <c r="H18" s="718"/>
      <c r="I18" s="718"/>
      <c r="J18" s="718"/>
      <c r="K18" s="150"/>
      <c r="L18" s="150"/>
      <c r="M18" s="150"/>
      <c r="N18" s="150"/>
      <c r="O18" s="150"/>
      <c r="P18" s="150"/>
      <c r="Q18" s="150"/>
      <c r="R18" s="150"/>
      <c r="S18" s="150"/>
      <c r="T18" s="718"/>
      <c r="U18" s="718" t="s">
        <v>392</v>
      </c>
      <c r="V18" s="731"/>
    </row>
    <row r="19" spans="2:22" s="83" customFormat="1">
      <c r="B19" s="689"/>
      <c r="C19" s="689"/>
      <c r="D19" s="689"/>
      <c r="E19" s="689"/>
      <c r="F19" s="689"/>
      <c r="G19" s="689"/>
      <c r="H19" s="689"/>
      <c r="I19" s="689"/>
      <c r="J19" s="108"/>
      <c r="K19" s="108"/>
      <c r="L19" s="108"/>
      <c r="M19" s="108"/>
      <c r="N19" s="108"/>
      <c r="O19" s="108"/>
      <c r="P19" s="108"/>
      <c r="Q19" s="108"/>
      <c r="R19" s="108"/>
      <c r="S19" s="108"/>
      <c r="T19" s="108"/>
      <c r="U19" s="108"/>
      <c r="V19" s="108"/>
    </row>
    <row r="21" spans="2:22">
      <c r="Q21" s="706"/>
    </row>
    <row r="22" spans="2:22">
      <c r="O22" s="705"/>
    </row>
  </sheetData>
  <mergeCells count="12">
    <mergeCell ref="V4:V5"/>
    <mergeCell ref="B4:B5"/>
    <mergeCell ref="C4:C5"/>
    <mergeCell ref="D4:F4"/>
    <mergeCell ref="G4:R4"/>
    <mergeCell ref="S4:S5"/>
    <mergeCell ref="T4:T5"/>
    <mergeCell ref="B1:F1"/>
    <mergeCell ref="B15:J15"/>
    <mergeCell ref="B16:J16"/>
    <mergeCell ref="B17:F17"/>
    <mergeCell ref="U4:U5"/>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2"/>
  <sheetViews>
    <sheetView workbookViewId="0"/>
  </sheetViews>
  <sheetFormatPr defaultColWidth="9" defaultRowHeight="16.5"/>
  <cols>
    <col min="1" max="1" width="2.25" style="83" customWidth="1"/>
    <col min="2" max="2" width="11.625" style="10" customWidth="1"/>
    <col min="3" max="12" width="13.5" style="10" customWidth="1"/>
    <col min="13" max="16384" width="9" style="10"/>
  </cols>
  <sheetData>
    <row r="1" spans="2:12" ht="23.25" customHeight="1">
      <c r="B1" s="702" t="s">
        <v>554</v>
      </c>
      <c r="C1" s="702"/>
      <c r="D1" s="702"/>
      <c r="E1" s="702"/>
      <c r="F1" s="70"/>
      <c r="G1" s="70"/>
      <c r="H1" s="11"/>
      <c r="I1" s="11"/>
      <c r="J1" s="11"/>
      <c r="K1" s="70" t="s">
        <v>9</v>
      </c>
      <c r="L1" s="11"/>
    </row>
    <row r="2" spans="2:12" ht="21" thickBot="1">
      <c r="B2" s="87"/>
      <c r="C2" s="70"/>
      <c r="D2" s="3"/>
      <c r="E2" s="11"/>
      <c r="F2" s="70"/>
      <c r="G2" s="11"/>
      <c r="H2" s="11"/>
      <c r="I2" s="11"/>
      <c r="J2" s="11"/>
      <c r="K2" s="70"/>
      <c r="L2" s="11"/>
    </row>
    <row r="3" spans="2:12">
      <c r="B3" s="739" t="s">
        <v>276</v>
      </c>
      <c r="C3" s="295"/>
      <c r="D3" s="295"/>
      <c r="E3" s="295"/>
      <c r="F3" s="295"/>
      <c r="G3" s="295"/>
      <c r="H3" s="295"/>
      <c r="I3" s="295"/>
      <c r="J3" s="296"/>
      <c r="K3" s="296"/>
      <c r="L3" s="716" t="s">
        <v>398</v>
      </c>
    </row>
    <row r="4" spans="2:12" ht="38.25" customHeight="1">
      <c r="B4" s="883" t="s">
        <v>103</v>
      </c>
      <c r="C4" s="855" t="s">
        <v>104</v>
      </c>
      <c r="D4" s="854"/>
      <c r="E4" s="855" t="s">
        <v>399</v>
      </c>
      <c r="F4" s="854"/>
      <c r="G4" s="855" t="s">
        <v>107</v>
      </c>
      <c r="H4" s="854"/>
      <c r="I4" s="855" t="s">
        <v>400</v>
      </c>
      <c r="J4" s="854"/>
      <c r="K4" s="855" t="s">
        <v>108</v>
      </c>
      <c r="L4" s="887"/>
    </row>
    <row r="5" spans="2:12" ht="49.5" customHeight="1">
      <c r="B5" s="883"/>
      <c r="C5" s="106" t="s">
        <v>105</v>
      </c>
      <c r="D5" s="106" t="s">
        <v>528</v>
      </c>
      <c r="E5" s="106" t="s">
        <v>106</v>
      </c>
      <c r="F5" s="106" t="s">
        <v>529</v>
      </c>
      <c r="G5" s="106" t="s">
        <v>105</v>
      </c>
      <c r="H5" s="106" t="s">
        <v>528</v>
      </c>
      <c r="I5" s="106" t="s">
        <v>105</v>
      </c>
      <c r="J5" s="106" t="s">
        <v>528</v>
      </c>
      <c r="K5" s="106" t="s">
        <v>105</v>
      </c>
      <c r="L5" s="251" t="s">
        <v>528</v>
      </c>
    </row>
    <row r="6" spans="2:12" ht="24" customHeight="1">
      <c r="B6" s="253" t="s">
        <v>215</v>
      </c>
      <c r="C6" s="59"/>
      <c r="D6" s="60"/>
      <c r="E6" s="60"/>
      <c r="F6" s="60"/>
      <c r="G6" s="60"/>
      <c r="H6" s="60"/>
      <c r="I6" s="60"/>
      <c r="J6" s="60"/>
      <c r="K6" s="60"/>
      <c r="L6" s="254"/>
    </row>
    <row r="7" spans="2:12" ht="24" customHeight="1">
      <c r="B7" s="253" t="s">
        <v>216</v>
      </c>
      <c r="C7" s="59"/>
      <c r="D7" s="60"/>
      <c r="E7" s="60"/>
      <c r="F7" s="60"/>
      <c r="G7" s="60"/>
      <c r="H7" s="60"/>
      <c r="I7" s="60"/>
      <c r="J7" s="60"/>
      <c r="K7" s="60"/>
      <c r="L7" s="254"/>
    </row>
    <row r="8" spans="2:12" ht="24" customHeight="1">
      <c r="B8" s="253" t="s">
        <v>217</v>
      </c>
      <c r="C8" s="59">
        <v>0.15</v>
      </c>
      <c r="D8" s="60">
        <v>530</v>
      </c>
      <c r="E8" s="60">
        <v>0</v>
      </c>
      <c r="F8" s="60">
        <v>0</v>
      </c>
      <c r="G8" s="60">
        <v>0</v>
      </c>
      <c r="H8" s="60">
        <v>0</v>
      </c>
      <c r="I8" s="60">
        <v>0</v>
      </c>
      <c r="J8" s="60">
        <v>0</v>
      </c>
      <c r="K8" s="60">
        <v>0.15</v>
      </c>
      <c r="L8" s="254">
        <v>530</v>
      </c>
    </row>
    <row r="9" spans="2:12" ht="24" customHeight="1">
      <c r="B9" s="568" t="s">
        <v>266</v>
      </c>
      <c r="C9" s="668">
        <v>0.01</v>
      </c>
      <c r="D9" s="669">
        <v>0</v>
      </c>
      <c r="E9" s="669">
        <v>0</v>
      </c>
      <c r="F9" s="669">
        <v>0</v>
      </c>
      <c r="G9" s="669">
        <v>0</v>
      </c>
      <c r="H9" s="669">
        <v>0</v>
      </c>
      <c r="I9" s="669">
        <v>0</v>
      </c>
      <c r="J9" s="669">
        <v>0</v>
      </c>
      <c r="K9" s="670">
        <v>0.01</v>
      </c>
      <c r="L9" s="671">
        <v>0</v>
      </c>
    </row>
    <row r="10" spans="2:12" s="83" customFormat="1" ht="24" customHeight="1">
      <c r="B10" s="493" t="s">
        <v>267</v>
      </c>
      <c r="C10" s="503" t="s">
        <v>16</v>
      </c>
      <c r="D10" s="504">
        <v>0</v>
      </c>
      <c r="E10" s="504">
        <v>0</v>
      </c>
      <c r="F10" s="504">
        <v>0</v>
      </c>
      <c r="G10" s="504">
        <v>0</v>
      </c>
      <c r="H10" s="504">
        <v>0</v>
      </c>
      <c r="I10" s="504">
        <v>0</v>
      </c>
      <c r="J10" s="504">
        <v>0</v>
      </c>
      <c r="K10" s="505">
        <v>0</v>
      </c>
      <c r="L10" s="506">
        <v>0</v>
      </c>
    </row>
    <row r="11" spans="2:12" ht="24" customHeight="1">
      <c r="B11" s="297" t="s">
        <v>280</v>
      </c>
      <c r="C11" s="293" t="s">
        <v>16</v>
      </c>
      <c r="D11" s="250">
        <v>0</v>
      </c>
      <c r="E11" s="250">
        <v>0</v>
      </c>
      <c r="F11" s="250">
        <v>0</v>
      </c>
      <c r="G11" s="250">
        <v>0</v>
      </c>
      <c r="H11" s="250">
        <v>0</v>
      </c>
      <c r="I11" s="250">
        <v>0</v>
      </c>
      <c r="J11" s="250">
        <v>0</v>
      </c>
      <c r="K11" s="294">
        <v>0</v>
      </c>
      <c r="L11" s="257">
        <v>0</v>
      </c>
    </row>
    <row r="12" spans="2:12" ht="17.25" thickBot="1">
      <c r="B12" s="740" t="s">
        <v>397</v>
      </c>
      <c r="C12" s="741"/>
      <c r="D12" s="741"/>
      <c r="E12" s="298"/>
      <c r="F12" s="298"/>
      <c r="G12" s="298"/>
      <c r="H12" s="298"/>
      <c r="I12" s="298"/>
      <c r="J12" s="203"/>
      <c r="K12" s="794" t="s">
        <v>401</v>
      </c>
      <c r="L12" s="795"/>
    </row>
  </sheetData>
  <mergeCells count="7">
    <mergeCell ref="K12:L12"/>
    <mergeCell ref="K4:L4"/>
    <mergeCell ref="B4:B5"/>
    <mergeCell ref="C4:D4"/>
    <mergeCell ref="E4:F4"/>
    <mergeCell ref="G4:H4"/>
    <mergeCell ref="I4:J4"/>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36"/>
  <sheetViews>
    <sheetView workbookViewId="0">
      <selection activeCell="B1" sqref="B1:F1"/>
    </sheetView>
  </sheetViews>
  <sheetFormatPr defaultColWidth="9" defaultRowHeight="16.5"/>
  <cols>
    <col min="1" max="1" width="1.625" style="83" customWidth="1"/>
    <col min="2" max="2" width="13.25" style="10" customWidth="1"/>
    <col min="3" max="3" width="11.5" style="10" customWidth="1"/>
    <col min="4" max="4" width="13.25" style="10" customWidth="1"/>
    <col min="5" max="5" width="12.75" style="10" customWidth="1"/>
    <col min="6" max="6" width="13.5" style="10" customWidth="1"/>
    <col min="7" max="7" width="16.75" style="10" customWidth="1"/>
    <col min="8" max="10" width="10.625" style="10" customWidth="1"/>
    <col min="11" max="11" width="16.625" style="10" customWidth="1"/>
    <col min="12" max="12" width="19.25" style="10" customWidth="1"/>
    <col min="13" max="13" width="15.375" style="10" customWidth="1"/>
    <col min="14" max="14" width="16.625" style="10" customWidth="1"/>
    <col min="15" max="15" width="13.5" style="10" customWidth="1"/>
    <col min="16" max="16" width="19.5" style="10" customWidth="1"/>
    <col min="17" max="17" width="17.375" style="10" customWidth="1"/>
    <col min="18" max="18" width="13.875" style="10" customWidth="1"/>
    <col min="19" max="19" width="22.25" style="10" customWidth="1"/>
    <col min="20" max="20" width="26.875" style="10" customWidth="1"/>
    <col min="21" max="21" width="16.75" style="10" customWidth="1"/>
    <col min="22" max="22" width="17.75" style="10" customWidth="1"/>
    <col min="23" max="23" width="18.375" style="10" customWidth="1"/>
    <col min="24" max="24" width="14.875" style="10" customWidth="1"/>
    <col min="25" max="25" width="21.5" style="10" customWidth="1"/>
    <col min="26" max="26" width="20.875" style="10" customWidth="1"/>
    <col min="27" max="27" width="13.375" style="10" customWidth="1"/>
    <col min="28" max="28" width="15.875" style="10" customWidth="1"/>
    <col min="29" max="29" width="18" style="10" customWidth="1"/>
    <col min="30" max="30" width="12.375" style="10" customWidth="1"/>
    <col min="31" max="16384" width="9" style="10"/>
  </cols>
  <sheetData>
    <row r="1" spans="2:29" ht="24" customHeight="1">
      <c r="B1" s="847" t="s">
        <v>555</v>
      </c>
      <c r="C1" s="847"/>
      <c r="D1" s="847"/>
      <c r="E1" s="847"/>
      <c r="F1" s="847"/>
      <c r="G1" s="68"/>
      <c r="H1" s="68"/>
      <c r="I1" s="68"/>
      <c r="J1" s="68"/>
      <c r="K1" s="68"/>
      <c r="L1" s="68"/>
      <c r="M1" s="11"/>
      <c r="N1" s="11"/>
      <c r="O1" s="11"/>
      <c r="P1" s="11"/>
      <c r="Q1" s="11"/>
      <c r="R1" s="11"/>
      <c r="S1" s="11"/>
      <c r="T1" s="70" t="s">
        <v>9</v>
      </c>
      <c r="U1" s="70"/>
      <c r="V1" s="70"/>
      <c r="W1" s="11"/>
      <c r="X1" s="11"/>
      <c r="Y1" s="11"/>
      <c r="Z1" s="11"/>
      <c r="AA1" s="11"/>
      <c r="AB1" s="11"/>
      <c r="AC1" s="11"/>
    </row>
    <row r="2" spans="2:29" ht="21" thickBot="1">
      <c r="B2" s="87"/>
      <c r="C2" s="11"/>
      <c r="D2" s="68"/>
      <c r="E2" s="68"/>
      <c r="F2" s="68"/>
      <c r="G2" s="68"/>
      <c r="H2" s="68"/>
      <c r="I2" s="68"/>
      <c r="J2" s="68"/>
      <c r="K2" s="68"/>
      <c r="L2" s="68"/>
      <c r="M2" s="11"/>
      <c r="N2" s="11"/>
      <c r="O2" s="11"/>
      <c r="P2" s="11"/>
      <c r="Q2" s="11"/>
      <c r="R2" s="11"/>
      <c r="S2" s="11"/>
      <c r="T2" s="70"/>
      <c r="U2" s="70"/>
      <c r="V2" s="70"/>
      <c r="W2" s="11"/>
      <c r="X2" s="11"/>
      <c r="Y2" s="11"/>
      <c r="Z2" s="11"/>
      <c r="AA2" s="11"/>
      <c r="AB2" s="11"/>
      <c r="AC2" s="11"/>
    </row>
    <row r="3" spans="2:29">
      <c r="B3" s="720" t="s">
        <v>239</v>
      </c>
      <c r="C3" s="145"/>
      <c r="D3" s="145"/>
      <c r="E3" s="145"/>
      <c r="F3" s="145"/>
      <c r="G3" s="145"/>
      <c r="H3" s="145"/>
      <c r="I3" s="145"/>
      <c r="J3" s="145"/>
      <c r="K3" s="145"/>
      <c r="L3" s="145"/>
      <c r="M3" s="145"/>
      <c r="N3" s="145"/>
      <c r="O3" s="145"/>
      <c r="P3" s="145"/>
      <c r="Q3" s="145"/>
      <c r="R3" s="145"/>
      <c r="S3" s="145"/>
      <c r="T3" s="145"/>
      <c r="U3" s="145"/>
      <c r="V3" s="145"/>
      <c r="W3" s="145"/>
      <c r="X3" s="145"/>
      <c r="Y3" s="145"/>
      <c r="Z3" s="145"/>
      <c r="AA3" s="716" t="s">
        <v>240</v>
      </c>
      <c r="AB3" s="4"/>
      <c r="AC3" s="4"/>
    </row>
    <row r="4" spans="2:29" ht="49.5" customHeight="1">
      <c r="B4" s="888" t="s">
        <v>109</v>
      </c>
      <c r="C4" s="890" t="s">
        <v>110</v>
      </c>
      <c r="D4" s="892" t="s">
        <v>512</v>
      </c>
      <c r="E4" s="893"/>
      <c r="F4" s="893"/>
      <c r="G4" s="893"/>
      <c r="H4" s="893"/>
      <c r="I4" s="893"/>
      <c r="J4" s="893"/>
      <c r="K4" s="893"/>
      <c r="L4" s="893"/>
      <c r="M4" s="893"/>
      <c r="N4" s="893"/>
      <c r="O4" s="893"/>
      <c r="P4" s="893"/>
      <c r="Q4" s="893"/>
      <c r="R4" s="893"/>
      <c r="S4" s="893"/>
      <c r="T4" s="893"/>
      <c r="U4" s="893"/>
      <c r="V4" s="893"/>
      <c r="W4" s="893"/>
      <c r="X4" s="893"/>
      <c r="Y4" s="893"/>
      <c r="Z4" s="893"/>
      <c r="AA4" s="894"/>
      <c r="AB4" s="33"/>
      <c r="AC4" s="33"/>
    </row>
    <row r="5" spans="2:29" ht="51" customHeight="1">
      <c r="B5" s="889"/>
      <c r="C5" s="891"/>
      <c r="D5" s="890" t="s">
        <v>111</v>
      </c>
      <c r="E5" s="891"/>
      <c r="F5" s="891"/>
      <c r="G5" s="891"/>
      <c r="H5" s="891"/>
      <c r="I5" s="891"/>
      <c r="J5" s="891"/>
      <c r="K5" s="890" t="s">
        <v>112</v>
      </c>
      <c r="L5" s="891"/>
      <c r="M5" s="891"/>
      <c r="N5" s="891"/>
      <c r="O5" s="891"/>
      <c r="P5" s="891"/>
      <c r="Q5" s="299" t="s">
        <v>113</v>
      </c>
      <c r="R5" s="890" t="s">
        <v>114</v>
      </c>
      <c r="S5" s="891"/>
      <c r="T5" s="891"/>
      <c r="U5" s="891"/>
      <c r="V5" s="890" t="s">
        <v>117</v>
      </c>
      <c r="W5" s="890" t="s">
        <v>118</v>
      </c>
      <c r="X5" s="890" t="s">
        <v>119</v>
      </c>
      <c r="Y5" s="890" t="s">
        <v>402</v>
      </c>
      <c r="Z5" s="890" t="s">
        <v>120</v>
      </c>
      <c r="AA5" s="895" t="s">
        <v>121</v>
      </c>
      <c r="AB5" s="191"/>
      <c r="AC5" s="191"/>
    </row>
    <row r="6" spans="2:29" ht="45" customHeight="1">
      <c r="B6" s="889"/>
      <c r="C6" s="891"/>
      <c r="D6" s="300" t="s">
        <v>32</v>
      </c>
      <c r="E6" s="300" t="s">
        <v>33</v>
      </c>
      <c r="F6" s="300" t="s">
        <v>34</v>
      </c>
      <c r="G6" s="300" t="s">
        <v>35</v>
      </c>
      <c r="H6" s="300" t="s">
        <v>36</v>
      </c>
      <c r="I6" s="300" t="s">
        <v>37</v>
      </c>
      <c r="J6" s="300" t="s">
        <v>38</v>
      </c>
      <c r="K6" s="300" t="s">
        <v>32</v>
      </c>
      <c r="L6" s="300" t="s">
        <v>39</v>
      </c>
      <c r="M6" s="300" t="s">
        <v>40</v>
      </c>
      <c r="N6" s="300" t="s">
        <v>41</v>
      </c>
      <c r="O6" s="300" t="s">
        <v>42</v>
      </c>
      <c r="P6" s="300" t="s">
        <v>43</v>
      </c>
      <c r="Q6" s="300" t="s">
        <v>44</v>
      </c>
      <c r="R6" s="299" t="s">
        <v>115</v>
      </c>
      <c r="S6" s="299" t="s">
        <v>116</v>
      </c>
      <c r="T6" s="299" t="s">
        <v>513</v>
      </c>
      <c r="U6" s="299" t="s">
        <v>79</v>
      </c>
      <c r="V6" s="891"/>
      <c r="W6" s="891"/>
      <c r="X6" s="891"/>
      <c r="Y6" s="891"/>
      <c r="Z6" s="891"/>
      <c r="AA6" s="896"/>
      <c r="AB6" s="191"/>
      <c r="AC6" s="191"/>
    </row>
    <row r="7" spans="2:29" ht="24" customHeight="1">
      <c r="B7" s="314" t="s">
        <v>215</v>
      </c>
      <c r="C7" s="116">
        <v>40</v>
      </c>
      <c r="D7" s="101">
        <v>1</v>
      </c>
      <c r="E7" s="101">
        <v>0</v>
      </c>
      <c r="F7" s="101"/>
      <c r="G7" s="101">
        <v>0</v>
      </c>
      <c r="H7" s="101">
        <v>1</v>
      </c>
      <c r="I7" s="101">
        <v>0</v>
      </c>
      <c r="J7" s="101">
        <v>0</v>
      </c>
      <c r="K7" s="101">
        <v>1</v>
      </c>
      <c r="L7" s="101">
        <v>0</v>
      </c>
      <c r="M7" s="101">
        <v>0</v>
      </c>
      <c r="N7" s="101">
        <v>1</v>
      </c>
      <c r="O7" s="101">
        <v>0</v>
      </c>
      <c r="P7" s="101">
        <v>0</v>
      </c>
      <c r="Q7" s="101">
        <v>0</v>
      </c>
      <c r="R7" s="101">
        <v>1</v>
      </c>
      <c r="S7" s="101">
        <v>0</v>
      </c>
      <c r="T7" s="101">
        <v>0</v>
      </c>
      <c r="U7" s="101">
        <v>1</v>
      </c>
      <c r="V7" s="101">
        <v>0</v>
      </c>
      <c r="W7" s="101">
        <v>1</v>
      </c>
      <c r="X7" s="101">
        <v>0</v>
      </c>
      <c r="Y7" s="101">
        <v>0</v>
      </c>
      <c r="Z7" s="101">
        <v>1</v>
      </c>
      <c r="AA7" s="243">
        <v>1</v>
      </c>
      <c r="AB7" s="192"/>
      <c r="AC7" s="192"/>
    </row>
    <row r="8" spans="2:29" ht="24" customHeight="1">
      <c r="B8" s="314" t="s">
        <v>216</v>
      </c>
      <c r="C8" s="116">
        <v>91</v>
      </c>
      <c r="D8" s="117">
        <v>2</v>
      </c>
      <c r="E8" s="117">
        <v>0</v>
      </c>
      <c r="F8" s="117">
        <v>2</v>
      </c>
      <c r="G8" s="117">
        <v>0</v>
      </c>
      <c r="H8" s="117">
        <v>0</v>
      </c>
      <c r="I8" s="117">
        <v>0</v>
      </c>
      <c r="J8" s="117">
        <v>0</v>
      </c>
      <c r="K8" s="117">
        <v>2</v>
      </c>
      <c r="L8" s="117">
        <v>0</v>
      </c>
      <c r="M8" s="117">
        <v>0</v>
      </c>
      <c r="N8" s="117">
        <v>1</v>
      </c>
      <c r="O8" s="117">
        <v>0</v>
      </c>
      <c r="P8" s="117">
        <v>1</v>
      </c>
      <c r="Q8" s="117">
        <v>0</v>
      </c>
      <c r="R8" s="117">
        <v>3</v>
      </c>
      <c r="S8" s="117">
        <v>0</v>
      </c>
      <c r="T8" s="117">
        <v>1</v>
      </c>
      <c r="U8" s="117">
        <v>2</v>
      </c>
      <c r="V8" s="117">
        <v>1</v>
      </c>
      <c r="W8" s="117">
        <v>3</v>
      </c>
      <c r="X8" s="117">
        <v>0</v>
      </c>
      <c r="Y8" s="117">
        <v>0</v>
      </c>
      <c r="Z8" s="117">
        <v>2</v>
      </c>
      <c r="AA8" s="315">
        <v>3</v>
      </c>
      <c r="AB8" s="192"/>
      <c r="AC8" s="192"/>
    </row>
    <row r="9" spans="2:29" ht="24" customHeight="1">
      <c r="B9" s="314" t="s">
        <v>217</v>
      </c>
      <c r="C9" s="301">
        <v>57</v>
      </c>
      <c r="D9" s="41">
        <v>2</v>
      </c>
      <c r="E9" s="41">
        <v>0</v>
      </c>
      <c r="F9" s="41">
        <v>2</v>
      </c>
      <c r="G9" s="41">
        <v>0</v>
      </c>
      <c r="H9" s="41">
        <v>0</v>
      </c>
      <c r="I9" s="41">
        <v>0</v>
      </c>
      <c r="J9" s="41">
        <v>0</v>
      </c>
      <c r="K9" s="48">
        <v>1</v>
      </c>
      <c r="L9" s="41">
        <v>0</v>
      </c>
      <c r="M9" s="41">
        <v>0</v>
      </c>
      <c r="N9" s="48">
        <v>1</v>
      </c>
      <c r="O9" s="48">
        <v>0</v>
      </c>
      <c r="P9" s="48">
        <v>0</v>
      </c>
      <c r="Q9" s="48">
        <v>0</v>
      </c>
      <c r="R9" s="48">
        <v>1</v>
      </c>
      <c r="S9" s="48">
        <v>0</v>
      </c>
      <c r="T9" s="48">
        <v>0</v>
      </c>
      <c r="U9" s="48">
        <v>1</v>
      </c>
      <c r="V9" s="48">
        <v>0</v>
      </c>
      <c r="W9" s="48">
        <v>2</v>
      </c>
      <c r="X9" s="48">
        <v>0</v>
      </c>
      <c r="Y9" s="48">
        <v>0</v>
      </c>
      <c r="Z9" s="48">
        <v>1</v>
      </c>
      <c r="AA9" s="316">
        <v>1</v>
      </c>
      <c r="AB9" s="192"/>
      <c r="AC9" s="192"/>
    </row>
    <row r="10" spans="2:29" ht="24" customHeight="1">
      <c r="B10" s="314" t="s">
        <v>266</v>
      </c>
      <c r="C10" s="301">
        <v>64</v>
      </c>
      <c r="D10" s="41">
        <v>2</v>
      </c>
      <c r="E10" s="41">
        <v>0</v>
      </c>
      <c r="F10" s="117">
        <v>2</v>
      </c>
      <c r="G10" s="41">
        <v>0</v>
      </c>
      <c r="H10" s="41">
        <v>0</v>
      </c>
      <c r="I10" s="41">
        <v>0</v>
      </c>
      <c r="J10" s="41">
        <v>0</v>
      </c>
      <c r="K10" s="48">
        <v>1</v>
      </c>
      <c r="L10" s="41">
        <v>0</v>
      </c>
      <c r="M10" s="41">
        <v>0</v>
      </c>
      <c r="N10" s="48">
        <v>0</v>
      </c>
      <c r="O10" s="48">
        <v>1</v>
      </c>
      <c r="P10" s="48">
        <v>0</v>
      </c>
      <c r="Q10" s="48">
        <v>0</v>
      </c>
      <c r="R10" s="48">
        <v>1</v>
      </c>
      <c r="S10" s="48">
        <v>0</v>
      </c>
      <c r="T10" s="48">
        <v>0</v>
      </c>
      <c r="U10" s="48">
        <v>1</v>
      </c>
      <c r="V10" s="48">
        <v>0</v>
      </c>
      <c r="W10" s="48">
        <v>2</v>
      </c>
      <c r="X10" s="48">
        <v>0</v>
      </c>
      <c r="Y10" s="48">
        <v>0</v>
      </c>
      <c r="Z10" s="48">
        <v>1</v>
      </c>
      <c r="AA10" s="316">
        <v>1</v>
      </c>
      <c r="AB10" s="192"/>
      <c r="AC10" s="192"/>
    </row>
    <row r="11" spans="2:29" s="83" customFormat="1" ht="24" customHeight="1">
      <c r="B11" s="317" t="s">
        <v>267</v>
      </c>
      <c r="C11" s="547">
        <v>65</v>
      </c>
      <c r="D11" s="51">
        <v>1</v>
      </c>
      <c r="E11" s="51">
        <v>0</v>
      </c>
      <c r="F11" s="548">
        <v>1</v>
      </c>
      <c r="G11" s="51">
        <v>0</v>
      </c>
      <c r="H11" s="51">
        <v>0</v>
      </c>
      <c r="I11" s="51">
        <v>0</v>
      </c>
      <c r="J11" s="51">
        <v>0</v>
      </c>
      <c r="K11" s="52">
        <v>1</v>
      </c>
      <c r="L11" s="51">
        <v>0</v>
      </c>
      <c r="M11" s="51">
        <v>0</v>
      </c>
      <c r="N11" s="52">
        <v>1</v>
      </c>
      <c r="O11" s="52">
        <v>0</v>
      </c>
      <c r="P11" s="52">
        <v>0</v>
      </c>
      <c r="Q11" s="52">
        <v>0</v>
      </c>
      <c r="R11" s="52">
        <v>1</v>
      </c>
      <c r="S11" s="52">
        <v>0</v>
      </c>
      <c r="T11" s="52">
        <v>0</v>
      </c>
      <c r="U11" s="52">
        <v>1</v>
      </c>
      <c r="V11" s="52">
        <v>0</v>
      </c>
      <c r="W11" s="52">
        <v>1</v>
      </c>
      <c r="X11" s="52">
        <v>0</v>
      </c>
      <c r="Y11" s="52">
        <v>0</v>
      </c>
      <c r="Z11" s="52">
        <v>1</v>
      </c>
      <c r="AA11" s="549">
        <v>1</v>
      </c>
      <c r="AB11" s="192"/>
      <c r="AC11" s="192"/>
    </row>
    <row r="12" spans="2:29" ht="24" customHeight="1">
      <c r="B12" s="570" t="s">
        <v>281</v>
      </c>
      <c r="C12" s="774">
        <v>62</v>
      </c>
      <c r="D12" s="679">
        <v>2</v>
      </c>
      <c r="E12" s="679">
        <v>0</v>
      </c>
      <c r="F12" s="679">
        <v>2</v>
      </c>
      <c r="G12" s="679">
        <v>0</v>
      </c>
      <c r="H12" s="679">
        <v>0</v>
      </c>
      <c r="I12" s="679">
        <v>0</v>
      </c>
      <c r="J12" s="679">
        <v>0</v>
      </c>
      <c r="K12" s="679">
        <v>1</v>
      </c>
      <c r="L12" s="679">
        <v>0</v>
      </c>
      <c r="M12" s="679">
        <v>0</v>
      </c>
      <c r="N12" s="679">
        <v>1</v>
      </c>
      <c r="O12" s="679">
        <v>0</v>
      </c>
      <c r="P12" s="679">
        <v>0</v>
      </c>
      <c r="Q12" s="679">
        <v>0</v>
      </c>
      <c r="R12" s="679">
        <v>1</v>
      </c>
      <c r="S12" s="679">
        <v>0</v>
      </c>
      <c r="T12" s="52">
        <v>0</v>
      </c>
      <c r="U12" s="679">
        <v>1</v>
      </c>
      <c r="V12" s="679">
        <v>0</v>
      </c>
      <c r="W12" s="679">
        <v>2</v>
      </c>
      <c r="X12" s="679">
        <v>0</v>
      </c>
      <c r="Y12" s="679">
        <v>0</v>
      </c>
      <c r="Z12" s="679">
        <v>1</v>
      </c>
      <c r="AA12" s="690">
        <v>1</v>
      </c>
      <c r="AB12" s="192"/>
      <c r="AC12" s="192"/>
    </row>
    <row r="13" spans="2:29" ht="24" customHeight="1">
      <c r="B13" s="313"/>
      <c r="C13" s="309">
        <f>C14+C15</f>
        <v>62</v>
      </c>
      <c r="D13" s="310">
        <f>D14+D15</f>
        <v>2</v>
      </c>
      <c r="E13" s="310">
        <f t="shared" ref="E13:Z13" si="0">E14+E15</f>
        <v>0</v>
      </c>
      <c r="F13" s="310">
        <f t="shared" si="0"/>
        <v>2</v>
      </c>
      <c r="G13" s="310">
        <f t="shared" si="0"/>
        <v>0</v>
      </c>
      <c r="H13" s="310">
        <f t="shared" si="0"/>
        <v>0</v>
      </c>
      <c r="I13" s="310">
        <f t="shared" si="0"/>
        <v>0</v>
      </c>
      <c r="J13" s="310">
        <f t="shared" si="0"/>
        <v>0</v>
      </c>
      <c r="K13" s="310">
        <f t="shared" si="0"/>
        <v>1</v>
      </c>
      <c r="L13" s="310">
        <f t="shared" si="0"/>
        <v>0</v>
      </c>
      <c r="M13" s="310">
        <f t="shared" si="0"/>
        <v>0</v>
      </c>
      <c r="N13" s="310">
        <f t="shared" si="0"/>
        <v>1</v>
      </c>
      <c r="O13" s="310">
        <f t="shared" si="0"/>
        <v>0</v>
      </c>
      <c r="P13" s="310">
        <f t="shared" si="0"/>
        <v>0</v>
      </c>
      <c r="Q13" s="310">
        <f t="shared" si="0"/>
        <v>0</v>
      </c>
      <c r="R13" s="310">
        <f t="shared" si="0"/>
        <v>1</v>
      </c>
      <c r="S13" s="310">
        <f t="shared" si="0"/>
        <v>0</v>
      </c>
      <c r="T13" s="310">
        <f t="shared" si="0"/>
        <v>0</v>
      </c>
      <c r="U13" s="310">
        <f t="shared" si="0"/>
        <v>1</v>
      </c>
      <c r="V13" s="310">
        <f t="shared" si="0"/>
        <v>0</v>
      </c>
      <c r="W13" s="310">
        <f t="shared" si="0"/>
        <v>2</v>
      </c>
      <c r="X13" s="310">
        <f t="shared" si="0"/>
        <v>0</v>
      </c>
      <c r="Y13" s="310">
        <f t="shared" si="0"/>
        <v>0</v>
      </c>
      <c r="Z13" s="310">
        <f t="shared" si="0"/>
        <v>1</v>
      </c>
      <c r="AA13" s="318">
        <v>1</v>
      </c>
      <c r="AB13" s="192"/>
      <c r="AC13" s="192"/>
    </row>
    <row r="14" spans="2:29" ht="24" customHeight="1">
      <c r="B14" s="314" t="s">
        <v>269</v>
      </c>
      <c r="C14" s="775">
        <v>47</v>
      </c>
      <c r="D14" s="455">
        <v>1</v>
      </c>
      <c r="E14" s="41">
        <v>0</v>
      </c>
      <c r="F14" s="455">
        <v>1</v>
      </c>
      <c r="G14" s="41">
        <v>0</v>
      </c>
      <c r="H14" s="41">
        <v>0</v>
      </c>
      <c r="I14" s="41">
        <v>0</v>
      </c>
      <c r="J14" s="41">
        <v>0</v>
      </c>
      <c r="K14" s="456">
        <v>1</v>
      </c>
      <c r="L14" s="41">
        <v>0</v>
      </c>
      <c r="M14" s="41">
        <v>0</v>
      </c>
      <c r="N14" s="456">
        <v>1</v>
      </c>
      <c r="O14" s="41">
        <v>0</v>
      </c>
      <c r="P14" s="41">
        <v>0</v>
      </c>
      <c r="Q14" s="41">
        <v>0</v>
      </c>
      <c r="R14" s="456">
        <v>1</v>
      </c>
      <c r="S14" s="41">
        <v>0</v>
      </c>
      <c r="T14" s="41">
        <v>0</v>
      </c>
      <c r="U14" s="456">
        <v>1</v>
      </c>
      <c r="V14" s="41">
        <v>0</v>
      </c>
      <c r="W14" s="456">
        <v>1</v>
      </c>
      <c r="X14" s="48">
        <v>0</v>
      </c>
      <c r="Y14" s="48">
        <v>0</v>
      </c>
      <c r="Z14" s="456">
        <v>1</v>
      </c>
      <c r="AA14" s="457">
        <v>1</v>
      </c>
      <c r="AB14" s="192"/>
      <c r="AC14" s="192"/>
    </row>
    <row r="15" spans="2:29" ht="24" customHeight="1" thickBot="1">
      <c r="B15" s="319" t="s">
        <v>268</v>
      </c>
      <c r="C15" s="458">
        <v>15</v>
      </c>
      <c r="D15" s="459">
        <v>1</v>
      </c>
      <c r="E15" s="770">
        <v>0</v>
      </c>
      <c r="F15" s="459">
        <v>1</v>
      </c>
      <c r="G15" s="770">
        <v>0</v>
      </c>
      <c r="H15" s="770">
        <v>0</v>
      </c>
      <c r="I15" s="770">
        <v>0</v>
      </c>
      <c r="J15" s="770">
        <v>0</v>
      </c>
      <c r="K15" s="770">
        <v>0</v>
      </c>
      <c r="L15" s="770">
        <v>0</v>
      </c>
      <c r="M15" s="770">
        <v>0</v>
      </c>
      <c r="N15" s="770">
        <v>0</v>
      </c>
      <c r="O15" s="770">
        <v>0</v>
      </c>
      <c r="P15" s="770">
        <v>0</v>
      </c>
      <c r="Q15" s="770">
        <v>0</v>
      </c>
      <c r="R15" s="770">
        <v>0</v>
      </c>
      <c r="S15" s="770">
        <v>0</v>
      </c>
      <c r="T15" s="770">
        <v>0</v>
      </c>
      <c r="U15" s="770">
        <v>0</v>
      </c>
      <c r="V15" s="770">
        <v>0</v>
      </c>
      <c r="W15" s="460">
        <v>1</v>
      </c>
      <c r="X15" s="770">
        <v>0</v>
      </c>
      <c r="Y15" s="770">
        <v>0</v>
      </c>
      <c r="Z15" s="770">
        <v>0</v>
      </c>
      <c r="AA15" s="461">
        <v>0</v>
      </c>
      <c r="AB15" s="192"/>
      <c r="AC15" s="192"/>
    </row>
    <row r="16" spans="2:29" s="83" customFormat="1" ht="24" customHeight="1">
      <c r="B16" s="304"/>
      <c r="C16" s="597"/>
      <c r="D16" s="598"/>
      <c r="E16" s="598"/>
      <c r="F16" s="598"/>
      <c r="G16" s="598"/>
      <c r="H16" s="598"/>
      <c r="I16" s="598"/>
      <c r="J16" s="598"/>
      <c r="K16" s="598"/>
      <c r="L16" s="598"/>
      <c r="M16" s="598"/>
      <c r="N16" s="598"/>
      <c r="O16" s="598"/>
      <c r="P16" s="597"/>
      <c r="Q16" s="598"/>
      <c r="R16" s="597"/>
      <c r="S16" s="597"/>
      <c r="T16" s="597"/>
      <c r="U16" s="597"/>
      <c r="V16" s="597"/>
      <c r="W16" s="597"/>
      <c r="X16" s="597"/>
      <c r="Y16" s="597"/>
      <c r="Z16" s="597"/>
      <c r="AA16" s="597"/>
      <c r="AB16" s="192"/>
      <c r="AC16" s="192"/>
    </row>
    <row r="17" spans="2:30" ht="35.25" customHeight="1" thickBot="1">
      <c r="B17" s="304"/>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192"/>
      <c r="AC17" s="192"/>
    </row>
    <row r="18" spans="2:30" ht="45.75" customHeight="1">
      <c r="B18" s="902" t="s">
        <v>122</v>
      </c>
      <c r="C18" s="897" t="s">
        <v>514</v>
      </c>
      <c r="D18" s="898"/>
      <c r="E18" s="898"/>
      <c r="F18" s="898"/>
      <c r="G18" s="898"/>
      <c r="H18" s="898"/>
      <c r="I18" s="898"/>
      <c r="J18" s="898"/>
      <c r="K18" s="898"/>
      <c r="L18" s="898"/>
      <c r="M18" s="898"/>
      <c r="N18" s="898"/>
      <c r="O18" s="898"/>
      <c r="P18" s="898"/>
      <c r="Q18" s="898"/>
      <c r="R18" s="898"/>
      <c r="S18" s="898"/>
      <c r="T18" s="899"/>
      <c r="U18" s="897" t="s">
        <v>407</v>
      </c>
      <c r="V18" s="905"/>
      <c r="W18" s="905"/>
      <c r="X18" s="905"/>
      <c r="Y18" s="905"/>
      <c r="Z18" s="907"/>
      <c r="AA18" s="897" t="s">
        <v>100</v>
      </c>
      <c r="AB18" s="905"/>
      <c r="AC18" s="905"/>
      <c r="AD18" s="906"/>
    </row>
    <row r="19" spans="2:30" ht="35.25" customHeight="1">
      <c r="B19" s="889"/>
      <c r="C19" s="890" t="s">
        <v>123</v>
      </c>
      <c r="D19" s="891"/>
      <c r="E19" s="891"/>
      <c r="F19" s="891"/>
      <c r="G19" s="890" t="s">
        <v>127</v>
      </c>
      <c r="H19" s="890" t="s">
        <v>128</v>
      </c>
      <c r="I19" s="891"/>
      <c r="J19" s="891"/>
      <c r="K19" s="890" t="s">
        <v>132</v>
      </c>
      <c r="L19" s="890" t="s">
        <v>133</v>
      </c>
      <c r="M19" s="890" t="s">
        <v>134</v>
      </c>
      <c r="N19" s="890" t="s">
        <v>404</v>
      </c>
      <c r="O19" s="890" t="s">
        <v>135</v>
      </c>
      <c r="P19" s="890" t="s">
        <v>405</v>
      </c>
      <c r="Q19" s="890" t="s">
        <v>136</v>
      </c>
      <c r="R19" s="890" t="s">
        <v>137</v>
      </c>
      <c r="S19" s="890" t="s">
        <v>138</v>
      </c>
      <c r="T19" s="890" t="s">
        <v>139</v>
      </c>
      <c r="U19" s="890" t="s">
        <v>406</v>
      </c>
      <c r="V19" s="890" t="s">
        <v>140</v>
      </c>
      <c r="W19" s="891"/>
      <c r="X19" s="891"/>
      <c r="Y19" s="890" t="s">
        <v>144</v>
      </c>
      <c r="Z19" s="908" t="s">
        <v>274</v>
      </c>
      <c r="AA19" s="890" t="s">
        <v>145</v>
      </c>
      <c r="AB19" s="908" t="s">
        <v>146</v>
      </c>
      <c r="AC19" s="908" t="s">
        <v>147</v>
      </c>
      <c r="AD19" s="903" t="s">
        <v>408</v>
      </c>
    </row>
    <row r="20" spans="2:30" ht="37.5" customHeight="1">
      <c r="B20" s="889"/>
      <c r="C20" s="299" t="s">
        <v>124</v>
      </c>
      <c r="D20" s="299" t="s">
        <v>403</v>
      </c>
      <c r="E20" s="299" t="s">
        <v>125</v>
      </c>
      <c r="F20" s="299" t="s">
        <v>126</v>
      </c>
      <c r="G20" s="891"/>
      <c r="H20" s="299" t="s">
        <v>129</v>
      </c>
      <c r="I20" s="299" t="s">
        <v>130</v>
      </c>
      <c r="J20" s="299" t="s">
        <v>131</v>
      </c>
      <c r="K20" s="891"/>
      <c r="L20" s="891"/>
      <c r="M20" s="891"/>
      <c r="N20" s="891"/>
      <c r="O20" s="891"/>
      <c r="P20" s="891"/>
      <c r="Q20" s="891"/>
      <c r="R20" s="891"/>
      <c r="S20" s="891"/>
      <c r="T20" s="891"/>
      <c r="U20" s="891"/>
      <c r="V20" s="299" t="s">
        <v>141</v>
      </c>
      <c r="W20" s="299" t="s">
        <v>142</v>
      </c>
      <c r="X20" s="299" t="s">
        <v>143</v>
      </c>
      <c r="Y20" s="891"/>
      <c r="Z20" s="822"/>
      <c r="AA20" s="891"/>
      <c r="AB20" s="822"/>
      <c r="AC20" s="822"/>
      <c r="AD20" s="904"/>
    </row>
    <row r="21" spans="2:30" ht="24" customHeight="1">
      <c r="B21" s="314" t="s">
        <v>215</v>
      </c>
      <c r="C21" s="306">
        <v>10</v>
      </c>
      <c r="D21" s="101">
        <v>0</v>
      </c>
      <c r="E21" s="101">
        <v>9</v>
      </c>
      <c r="F21" s="101">
        <v>1</v>
      </c>
      <c r="G21" s="101">
        <v>7</v>
      </c>
      <c r="H21" s="101">
        <v>7</v>
      </c>
      <c r="I21" s="101">
        <v>7</v>
      </c>
      <c r="J21" s="101">
        <v>0</v>
      </c>
      <c r="K21" s="101">
        <v>1</v>
      </c>
      <c r="L21" s="101">
        <v>0</v>
      </c>
      <c r="M21" s="101">
        <v>0</v>
      </c>
      <c r="N21" s="101">
        <v>1</v>
      </c>
      <c r="O21" s="101">
        <v>4</v>
      </c>
      <c r="P21" s="101">
        <v>0</v>
      </c>
      <c r="Q21" s="101">
        <v>0</v>
      </c>
      <c r="R21" s="101">
        <v>0</v>
      </c>
      <c r="S21" s="101">
        <v>0</v>
      </c>
      <c r="T21" s="101">
        <v>0</v>
      </c>
      <c r="U21" s="101">
        <v>0</v>
      </c>
      <c r="V21" s="101">
        <v>1</v>
      </c>
      <c r="W21" s="101">
        <v>0</v>
      </c>
      <c r="X21" s="101">
        <v>1</v>
      </c>
      <c r="Y21" s="101">
        <v>0</v>
      </c>
      <c r="Z21" s="101">
        <v>1</v>
      </c>
      <c r="AA21" s="101">
        <v>1</v>
      </c>
      <c r="AB21" s="101">
        <v>1</v>
      </c>
      <c r="AC21" s="101">
        <v>0</v>
      </c>
      <c r="AD21" s="243">
        <v>0</v>
      </c>
    </row>
    <row r="22" spans="2:30" ht="24" customHeight="1">
      <c r="B22" s="314" t="s">
        <v>216</v>
      </c>
      <c r="C22" s="307">
        <v>19</v>
      </c>
      <c r="D22" s="101">
        <v>0</v>
      </c>
      <c r="E22" s="101">
        <v>18</v>
      </c>
      <c r="F22" s="101">
        <v>1</v>
      </c>
      <c r="G22" s="101">
        <v>13</v>
      </c>
      <c r="H22" s="101">
        <v>15</v>
      </c>
      <c r="I22" s="101">
        <v>15</v>
      </c>
      <c r="J22" s="101">
        <v>0</v>
      </c>
      <c r="K22" s="101">
        <v>2</v>
      </c>
      <c r="L22" s="101">
        <v>2</v>
      </c>
      <c r="M22" s="101">
        <v>0</v>
      </c>
      <c r="N22" s="101">
        <v>2</v>
      </c>
      <c r="O22" s="101">
        <v>8</v>
      </c>
      <c r="P22" s="101">
        <v>0</v>
      </c>
      <c r="Q22" s="101">
        <v>1</v>
      </c>
      <c r="R22" s="101">
        <v>0</v>
      </c>
      <c r="S22" s="101">
        <v>0</v>
      </c>
      <c r="T22" s="101">
        <v>1</v>
      </c>
      <c r="U22" s="101">
        <v>0</v>
      </c>
      <c r="V22" s="101">
        <v>2</v>
      </c>
      <c r="W22" s="101">
        <v>0</v>
      </c>
      <c r="X22" s="101">
        <v>2</v>
      </c>
      <c r="Y22" s="101">
        <v>4</v>
      </c>
      <c r="Z22" s="101">
        <v>2</v>
      </c>
      <c r="AA22" s="101">
        <v>2</v>
      </c>
      <c r="AB22" s="101">
        <v>2</v>
      </c>
      <c r="AC22" s="101">
        <v>0</v>
      </c>
      <c r="AD22" s="243">
        <v>0</v>
      </c>
    </row>
    <row r="23" spans="2:30" ht="24" customHeight="1">
      <c r="B23" s="314" t="s">
        <v>217</v>
      </c>
      <c r="C23" s="46">
        <v>13</v>
      </c>
      <c r="D23" s="41">
        <v>0</v>
      </c>
      <c r="E23" s="41">
        <v>12</v>
      </c>
      <c r="F23" s="41">
        <v>1</v>
      </c>
      <c r="G23" s="48">
        <v>10</v>
      </c>
      <c r="H23" s="48">
        <v>10</v>
      </c>
      <c r="I23" s="41">
        <v>10</v>
      </c>
      <c r="J23" s="41">
        <v>0</v>
      </c>
      <c r="K23" s="41">
        <v>1</v>
      </c>
      <c r="L23" s="41">
        <v>0</v>
      </c>
      <c r="M23" s="41">
        <v>1</v>
      </c>
      <c r="N23" s="41">
        <v>1</v>
      </c>
      <c r="O23" s="48">
        <v>6</v>
      </c>
      <c r="P23" s="41">
        <v>0</v>
      </c>
      <c r="Q23" s="41">
        <v>0</v>
      </c>
      <c r="R23" s="41">
        <v>0</v>
      </c>
      <c r="S23" s="41">
        <v>0</v>
      </c>
      <c r="T23" s="41">
        <v>0</v>
      </c>
      <c r="U23" s="41">
        <v>0</v>
      </c>
      <c r="V23" s="41">
        <v>2</v>
      </c>
      <c r="W23" s="41">
        <v>0</v>
      </c>
      <c r="X23" s="41">
        <v>1</v>
      </c>
      <c r="Y23" s="41">
        <v>2</v>
      </c>
      <c r="Z23" s="41">
        <v>1</v>
      </c>
      <c r="AA23" s="41">
        <v>1</v>
      </c>
      <c r="AB23" s="41">
        <v>1</v>
      </c>
      <c r="AC23" s="41">
        <v>0</v>
      </c>
      <c r="AD23" s="320">
        <v>0</v>
      </c>
    </row>
    <row r="24" spans="2:30" ht="24" customHeight="1">
      <c r="B24" s="314" t="s">
        <v>266</v>
      </c>
      <c r="C24" s="308">
        <v>14</v>
      </c>
      <c r="D24" s="302">
        <v>0</v>
      </c>
      <c r="E24" s="302">
        <v>13</v>
      </c>
      <c r="F24" s="302">
        <v>1</v>
      </c>
      <c r="G24" s="303">
        <v>10</v>
      </c>
      <c r="H24" s="303">
        <v>10</v>
      </c>
      <c r="I24" s="302">
        <v>10</v>
      </c>
      <c r="J24" s="302">
        <v>0</v>
      </c>
      <c r="K24" s="302">
        <v>1</v>
      </c>
      <c r="L24" s="302">
        <v>0</v>
      </c>
      <c r="M24" s="302">
        <v>1</v>
      </c>
      <c r="N24" s="302">
        <v>1</v>
      </c>
      <c r="O24" s="303">
        <v>9</v>
      </c>
      <c r="P24" s="302">
        <v>0</v>
      </c>
      <c r="Q24" s="302">
        <v>0</v>
      </c>
      <c r="R24" s="302">
        <v>0</v>
      </c>
      <c r="S24" s="302">
        <v>0</v>
      </c>
      <c r="T24" s="302">
        <v>0</v>
      </c>
      <c r="U24" s="302">
        <v>0</v>
      </c>
      <c r="V24" s="302">
        <v>2</v>
      </c>
      <c r="W24" s="302">
        <v>0</v>
      </c>
      <c r="X24" s="302">
        <v>1</v>
      </c>
      <c r="Y24" s="302">
        <v>4</v>
      </c>
      <c r="Z24" s="302">
        <v>1</v>
      </c>
      <c r="AA24" s="302">
        <v>1</v>
      </c>
      <c r="AB24" s="302">
        <v>2</v>
      </c>
      <c r="AC24" s="302">
        <v>0</v>
      </c>
      <c r="AD24" s="321">
        <v>0</v>
      </c>
    </row>
    <row r="25" spans="2:30" s="83" customFormat="1" ht="24" customHeight="1">
      <c r="B25" s="546" t="s">
        <v>267</v>
      </c>
      <c r="C25" s="308">
        <v>14</v>
      </c>
      <c r="D25" s="302">
        <v>0</v>
      </c>
      <c r="E25" s="302">
        <v>13</v>
      </c>
      <c r="F25" s="302">
        <v>1</v>
      </c>
      <c r="G25" s="303">
        <v>11</v>
      </c>
      <c r="H25" s="303">
        <v>11</v>
      </c>
      <c r="I25" s="302">
        <v>11</v>
      </c>
      <c r="J25" s="302">
        <v>0</v>
      </c>
      <c r="K25" s="302">
        <v>1</v>
      </c>
      <c r="L25" s="302">
        <v>0</v>
      </c>
      <c r="M25" s="302">
        <v>1</v>
      </c>
      <c r="N25" s="302">
        <v>1</v>
      </c>
      <c r="O25" s="303">
        <v>7</v>
      </c>
      <c r="P25" s="302">
        <v>0</v>
      </c>
      <c r="Q25" s="302">
        <v>0</v>
      </c>
      <c r="R25" s="302">
        <v>0</v>
      </c>
      <c r="S25" s="302">
        <v>0</v>
      </c>
      <c r="T25" s="302">
        <v>0</v>
      </c>
      <c r="U25" s="302">
        <v>0</v>
      </c>
      <c r="V25" s="302">
        <v>3</v>
      </c>
      <c r="W25" s="302">
        <v>1</v>
      </c>
      <c r="X25" s="302">
        <v>1</v>
      </c>
      <c r="Y25" s="302">
        <v>0</v>
      </c>
      <c r="Z25" s="302">
        <v>5</v>
      </c>
      <c r="AA25" s="302">
        <v>1</v>
      </c>
      <c r="AB25" s="302">
        <v>2</v>
      </c>
      <c r="AC25" s="302">
        <v>0</v>
      </c>
      <c r="AD25" s="321">
        <v>0</v>
      </c>
    </row>
    <row r="26" spans="2:30" ht="24.75" customHeight="1">
      <c r="B26" s="570" t="s">
        <v>281</v>
      </c>
      <c r="C26" s="401">
        <v>13</v>
      </c>
      <c r="D26" s="402">
        <v>0</v>
      </c>
      <c r="E26" s="402">
        <v>12</v>
      </c>
      <c r="F26" s="402">
        <v>1</v>
      </c>
      <c r="G26" s="402">
        <v>10</v>
      </c>
      <c r="H26" s="402">
        <v>12</v>
      </c>
      <c r="I26" s="402">
        <v>12</v>
      </c>
      <c r="J26" s="402">
        <v>0</v>
      </c>
      <c r="K26" s="402">
        <v>1</v>
      </c>
      <c r="L26" s="402">
        <v>0</v>
      </c>
      <c r="M26" s="402">
        <v>1</v>
      </c>
      <c r="N26" s="402">
        <v>1</v>
      </c>
      <c r="O26" s="402">
        <v>6</v>
      </c>
      <c r="P26" s="402">
        <v>0</v>
      </c>
      <c r="Q26" s="402">
        <v>0</v>
      </c>
      <c r="R26" s="402">
        <v>0</v>
      </c>
      <c r="S26" s="402">
        <v>0</v>
      </c>
      <c r="T26" s="402">
        <v>0</v>
      </c>
      <c r="U26" s="402">
        <v>0</v>
      </c>
      <c r="V26" s="402">
        <v>2</v>
      </c>
      <c r="W26" s="402">
        <v>1</v>
      </c>
      <c r="X26" s="402">
        <v>1</v>
      </c>
      <c r="Y26" s="402">
        <v>1</v>
      </c>
      <c r="Z26" s="402">
        <v>4</v>
      </c>
      <c r="AA26" s="402">
        <v>1</v>
      </c>
      <c r="AB26" s="402">
        <v>1</v>
      </c>
      <c r="AC26" s="402">
        <v>0</v>
      </c>
      <c r="AD26" s="560">
        <v>0</v>
      </c>
    </row>
    <row r="27" spans="2:30" ht="24" customHeight="1">
      <c r="B27" s="322"/>
      <c r="C27" s="311">
        <f>C28+C29</f>
        <v>13</v>
      </c>
      <c r="D27" s="312">
        <f>D28+D29</f>
        <v>0</v>
      </c>
      <c r="E27" s="312">
        <f t="shared" ref="E27:AC27" si="1">E28+E29</f>
        <v>12</v>
      </c>
      <c r="F27" s="312">
        <f t="shared" si="1"/>
        <v>1</v>
      </c>
      <c r="G27" s="312">
        <f t="shared" si="1"/>
        <v>10</v>
      </c>
      <c r="H27" s="312">
        <f t="shared" si="1"/>
        <v>12</v>
      </c>
      <c r="I27" s="312">
        <f t="shared" si="1"/>
        <v>12</v>
      </c>
      <c r="J27" s="312">
        <f t="shared" si="1"/>
        <v>0</v>
      </c>
      <c r="K27" s="312">
        <f t="shared" si="1"/>
        <v>1</v>
      </c>
      <c r="L27" s="312">
        <f t="shared" si="1"/>
        <v>0</v>
      </c>
      <c r="M27" s="312">
        <f t="shared" si="1"/>
        <v>1</v>
      </c>
      <c r="N27" s="312">
        <f t="shared" si="1"/>
        <v>1</v>
      </c>
      <c r="O27" s="312">
        <f t="shared" si="1"/>
        <v>6</v>
      </c>
      <c r="P27" s="312">
        <f t="shared" si="1"/>
        <v>0</v>
      </c>
      <c r="Q27" s="312">
        <f t="shared" si="1"/>
        <v>0</v>
      </c>
      <c r="R27" s="312">
        <f t="shared" si="1"/>
        <v>0</v>
      </c>
      <c r="S27" s="312">
        <f t="shared" si="1"/>
        <v>0</v>
      </c>
      <c r="T27" s="312">
        <f t="shared" si="1"/>
        <v>0</v>
      </c>
      <c r="U27" s="312">
        <f t="shared" si="1"/>
        <v>0</v>
      </c>
      <c r="V27" s="312">
        <f t="shared" si="1"/>
        <v>2</v>
      </c>
      <c r="W27" s="312">
        <f t="shared" si="1"/>
        <v>1</v>
      </c>
      <c r="X27" s="312">
        <f t="shared" si="1"/>
        <v>1</v>
      </c>
      <c r="Y27" s="312">
        <f t="shared" si="1"/>
        <v>1</v>
      </c>
      <c r="Z27" s="312">
        <f t="shared" si="1"/>
        <v>4</v>
      </c>
      <c r="AA27" s="312">
        <f t="shared" si="1"/>
        <v>1</v>
      </c>
      <c r="AB27" s="312">
        <f t="shared" si="1"/>
        <v>1</v>
      </c>
      <c r="AC27" s="312">
        <f t="shared" si="1"/>
        <v>0</v>
      </c>
      <c r="AD27" s="323">
        <v>0</v>
      </c>
    </row>
    <row r="28" spans="2:30" ht="24" customHeight="1">
      <c r="B28" s="782" t="s">
        <v>269</v>
      </c>
      <c r="C28" s="776">
        <v>9</v>
      </c>
      <c r="D28" s="302">
        <v>0</v>
      </c>
      <c r="E28" s="462">
        <v>8</v>
      </c>
      <c r="F28" s="462">
        <v>1</v>
      </c>
      <c r="G28" s="463">
        <v>6</v>
      </c>
      <c r="H28" s="463">
        <v>8</v>
      </c>
      <c r="I28" s="462">
        <v>8</v>
      </c>
      <c r="J28" s="302">
        <v>0</v>
      </c>
      <c r="K28" s="462">
        <v>1</v>
      </c>
      <c r="L28" s="302">
        <v>0</v>
      </c>
      <c r="M28" s="462">
        <v>1</v>
      </c>
      <c r="N28" s="462">
        <v>1</v>
      </c>
      <c r="O28" s="463">
        <v>5</v>
      </c>
      <c r="P28" s="302">
        <v>0</v>
      </c>
      <c r="Q28" s="302">
        <v>0</v>
      </c>
      <c r="R28" s="302">
        <v>0</v>
      </c>
      <c r="S28" s="302">
        <v>0</v>
      </c>
      <c r="T28" s="302">
        <v>0</v>
      </c>
      <c r="U28" s="302">
        <v>0</v>
      </c>
      <c r="V28" s="462">
        <v>2</v>
      </c>
      <c r="W28" s="462">
        <v>1</v>
      </c>
      <c r="X28" s="462">
        <v>1</v>
      </c>
      <c r="Y28" s="462">
        <v>1</v>
      </c>
      <c r="Z28" s="462">
        <v>4</v>
      </c>
      <c r="AA28" s="462">
        <v>1</v>
      </c>
      <c r="AB28" s="462">
        <v>1</v>
      </c>
      <c r="AC28" s="302">
        <v>0</v>
      </c>
      <c r="AD28" s="320">
        <v>0</v>
      </c>
    </row>
    <row r="29" spans="2:30" ht="24" customHeight="1">
      <c r="B29" s="772" t="s">
        <v>268</v>
      </c>
      <c r="C29" s="464">
        <v>4</v>
      </c>
      <c r="D29" s="51">
        <v>0</v>
      </c>
      <c r="E29" s="465">
        <v>4</v>
      </c>
      <c r="F29" s="51">
        <v>0</v>
      </c>
      <c r="G29" s="465">
        <v>4</v>
      </c>
      <c r="H29" s="466">
        <v>4</v>
      </c>
      <c r="I29" s="466">
        <v>4</v>
      </c>
      <c r="J29" s="51">
        <v>0</v>
      </c>
      <c r="K29" s="51">
        <v>0</v>
      </c>
      <c r="L29" s="51">
        <v>0</v>
      </c>
      <c r="M29" s="51">
        <v>0</v>
      </c>
      <c r="N29" s="51">
        <v>0</v>
      </c>
      <c r="O29" s="465">
        <v>1</v>
      </c>
      <c r="P29" s="51">
        <v>0</v>
      </c>
      <c r="Q29" s="51">
        <v>0</v>
      </c>
      <c r="R29" s="51">
        <v>0</v>
      </c>
      <c r="S29" s="51">
        <v>0</v>
      </c>
      <c r="T29" s="51">
        <v>0</v>
      </c>
      <c r="U29" s="51">
        <v>0</v>
      </c>
      <c r="V29" s="51">
        <v>0</v>
      </c>
      <c r="W29" s="51">
        <v>0</v>
      </c>
      <c r="X29" s="51">
        <v>0</v>
      </c>
      <c r="Y29" s="51">
        <v>0</v>
      </c>
      <c r="Z29" s="51">
        <v>0</v>
      </c>
      <c r="AA29" s="51">
        <v>0</v>
      </c>
      <c r="AB29" s="51">
        <v>0</v>
      </c>
      <c r="AC29" s="51">
        <v>0</v>
      </c>
      <c r="AD29" s="773">
        <v>0</v>
      </c>
    </row>
    <row r="30" spans="2:30" s="126" customFormat="1" ht="18" customHeight="1">
      <c r="B30" s="723" t="s">
        <v>409</v>
      </c>
      <c r="C30" s="742"/>
      <c r="D30" s="742"/>
      <c r="E30" s="742"/>
      <c r="F30" s="742"/>
      <c r="G30" s="742"/>
      <c r="H30" s="112"/>
      <c r="I30" s="112"/>
      <c r="J30" s="112"/>
      <c r="K30" s="112"/>
      <c r="L30" s="112"/>
      <c r="M30" s="112"/>
      <c r="N30" s="112"/>
      <c r="O30" s="112"/>
      <c r="P30" s="112"/>
      <c r="Q30" s="112"/>
      <c r="R30" s="112"/>
      <c r="S30" s="112"/>
      <c r="T30" s="112"/>
      <c r="U30" s="112"/>
      <c r="V30" s="112"/>
      <c r="W30" s="112"/>
      <c r="X30" s="112"/>
      <c r="Y30" s="112"/>
      <c r="Z30" s="112"/>
      <c r="AA30" s="112"/>
      <c r="AB30" s="112"/>
      <c r="AC30" s="112"/>
      <c r="AD30" s="771"/>
    </row>
    <row r="31" spans="2:30" s="126" customFormat="1" ht="18" customHeight="1" thickBot="1">
      <c r="B31" s="719" t="s">
        <v>250</v>
      </c>
      <c r="C31" s="718"/>
      <c r="D31" s="718"/>
      <c r="E31" s="718"/>
      <c r="F31" s="718"/>
      <c r="G31" s="718"/>
      <c r="H31" s="150"/>
      <c r="I31" s="150"/>
      <c r="J31" s="150"/>
      <c r="K31" s="150"/>
      <c r="L31" s="150"/>
      <c r="M31" s="150"/>
      <c r="N31" s="150"/>
      <c r="O31" s="150"/>
      <c r="P31" s="150"/>
      <c r="Q31" s="150"/>
      <c r="R31" s="150"/>
      <c r="S31" s="150"/>
      <c r="T31" s="150"/>
      <c r="U31" s="150"/>
      <c r="V31" s="150"/>
      <c r="W31" s="150"/>
      <c r="X31" s="150"/>
      <c r="Y31" s="150"/>
      <c r="Z31" s="900" t="s">
        <v>360</v>
      </c>
      <c r="AA31" s="900"/>
      <c r="AB31" s="900"/>
      <c r="AC31" s="900"/>
      <c r="AD31" s="901"/>
    </row>
    <row r="36" spans="3:3">
      <c r="C36" s="780"/>
    </row>
  </sheetData>
  <mergeCells count="39">
    <mergeCell ref="Z31:AD31"/>
    <mergeCell ref="B18:B20"/>
    <mergeCell ref="T19:T20"/>
    <mergeCell ref="B1:F1"/>
    <mergeCell ref="AD19:AD20"/>
    <mergeCell ref="AA18:AD18"/>
    <mergeCell ref="U18:Z18"/>
    <mergeCell ref="Z19:Z20"/>
    <mergeCell ref="AA19:AA20"/>
    <mergeCell ref="AB19:AB20"/>
    <mergeCell ref="AC19:AC20"/>
    <mergeCell ref="Y19:Y20"/>
    <mergeCell ref="N19:N20"/>
    <mergeCell ref="O19:O20"/>
    <mergeCell ref="P19:P20"/>
    <mergeCell ref="R19:R20"/>
    <mergeCell ref="S19:S20"/>
    <mergeCell ref="U19:U20"/>
    <mergeCell ref="V19:X19"/>
    <mergeCell ref="C18:T18"/>
    <mergeCell ref="C19:F19"/>
    <mergeCell ref="G19:G20"/>
    <mergeCell ref="H19:J19"/>
    <mergeCell ref="K19:K20"/>
    <mergeCell ref="L19:L20"/>
    <mergeCell ref="M19:M20"/>
    <mergeCell ref="Q19:Q20"/>
    <mergeCell ref="B4:B6"/>
    <mergeCell ref="C4:C6"/>
    <mergeCell ref="D4:AA4"/>
    <mergeCell ref="D5:J5"/>
    <mergeCell ref="K5:P5"/>
    <mergeCell ref="R5:U5"/>
    <mergeCell ref="V5:V6"/>
    <mergeCell ref="W5:W6"/>
    <mergeCell ref="X5:X6"/>
    <mergeCell ref="Y5:Y6"/>
    <mergeCell ref="Z5:Z6"/>
    <mergeCell ref="AA5:AA6"/>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8"/>
  <sheetViews>
    <sheetView workbookViewId="0">
      <selection activeCell="B1" sqref="B1:E1"/>
    </sheetView>
  </sheetViews>
  <sheetFormatPr defaultColWidth="9" defaultRowHeight="16.5"/>
  <cols>
    <col min="1" max="1" width="1.625" style="83" customWidth="1"/>
    <col min="2" max="2" width="13.125" style="2" customWidth="1"/>
    <col min="3" max="3" width="22.75" style="2" customWidth="1"/>
    <col min="4" max="4" width="26.25" style="2" customWidth="1"/>
    <col min="5" max="5" width="10.625" style="2" customWidth="1"/>
    <col min="6" max="6" width="12.625" style="2" customWidth="1"/>
    <col min="7" max="8" width="10.625" style="2" customWidth="1"/>
    <col min="9" max="9" width="20.625" style="2" customWidth="1"/>
    <col min="10" max="10" width="13.375" style="2" customWidth="1"/>
    <col min="11" max="11" width="16.75" style="2" customWidth="1"/>
    <col min="12" max="16" width="10.625" style="2" customWidth="1"/>
    <col min="17" max="16384" width="9" style="2"/>
  </cols>
  <sheetData>
    <row r="1" spans="2:16" ht="24" customHeight="1">
      <c r="B1" s="847" t="s">
        <v>556</v>
      </c>
      <c r="C1" s="847"/>
      <c r="D1" s="847"/>
      <c r="E1" s="847"/>
      <c r="F1" s="4"/>
      <c r="G1" s="4"/>
      <c r="H1" s="4"/>
      <c r="I1" s="4"/>
      <c r="J1" s="4"/>
      <c r="K1" s="4"/>
      <c r="L1" s="4"/>
      <c r="M1" s="4"/>
      <c r="N1" s="4"/>
      <c r="O1" s="4"/>
      <c r="P1" s="4"/>
    </row>
    <row r="2" spans="2:16" ht="17.25" thickBot="1">
      <c r="B2" s="4"/>
      <c r="C2" s="4"/>
      <c r="D2" s="4"/>
      <c r="E2" s="4"/>
      <c r="F2" s="4"/>
      <c r="G2" s="4"/>
      <c r="H2" s="4"/>
      <c r="I2" s="4"/>
      <c r="J2" s="4"/>
      <c r="K2" s="4"/>
      <c r="L2" s="4"/>
      <c r="M2" s="4"/>
      <c r="N2" s="4"/>
      <c r="O2" s="4"/>
      <c r="P2" s="4"/>
    </row>
    <row r="3" spans="2:16">
      <c r="B3" s="711" t="s">
        <v>45</v>
      </c>
      <c r="C3" s="145"/>
      <c r="D3" s="145"/>
      <c r="E3" s="145"/>
      <c r="F3" s="145"/>
      <c r="G3" s="145"/>
      <c r="H3" s="145"/>
      <c r="I3" s="145"/>
      <c r="J3" s="145"/>
      <c r="K3" s="145"/>
      <c r="L3" s="145"/>
      <c r="M3" s="145"/>
      <c r="N3" s="145"/>
      <c r="O3" s="145"/>
      <c r="P3" s="716" t="s">
        <v>235</v>
      </c>
    </row>
    <row r="4" spans="2:16" ht="38.25" customHeight="1">
      <c r="B4" s="911" t="s">
        <v>241</v>
      </c>
      <c r="C4" s="914" t="s">
        <v>149</v>
      </c>
      <c r="D4" s="914" t="s">
        <v>150</v>
      </c>
      <c r="E4" s="917" t="s">
        <v>410</v>
      </c>
      <c r="F4" s="918"/>
      <c r="G4" s="918"/>
      <c r="H4" s="918"/>
      <c r="I4" s="918"/>
      <c r="J4" s="918"/>
      <c r="K4" s="918"/>
      <c r="L4" s="919"/>
      <c r="M4" s="920" t="s">
        <v>411</v>
      </c>
      <c r="N4" s="921"/>
      <c r="O4" s="921"/>
      <c r="P4" s="923"/>
    </row>
    <row r="5" spans="2:16" ht="34.5" customHeight="1">
      <c r="B5" s="912"/>
      <c r="C5" s="915"/>
      <c r="D5" s="915"/>
      <c r="E5" s="452"/>
      <c r="F5" s="920" t="s">
        <v>151</v>
      </c>
      <c r="G5" s="921"/>
      <c r="H5" s="922"/>
      <c r="I5" s="914" t="s">
        <v>153</v>
      </c>
      <c r="J5" s="920" t="s">
        <v>154</v>
      </c>
      <c r="K5" s="921"/>
      <c r="L5" s="922"/>
      <c r="M5" s="914" t="s">
        <v>158</v>
      </c>
      <c r="N5" s="914" t="s">
        <v>159</v>
      </c>
      <c r="O5" s="914" t="s">
        <v>160</v>
      </c>
      <c r="P5" s="909" t="s">
        <v>85</v>
      </c>
    </row>
    <row r="6" spans="2:16" ht="36.75" customHeight="1">
      <c r="B6" s="913"/>
      <c r="C6" s="916"/>
      <c r="D6" s="916"/>
      <c r="E6" s="453"/>
      <c r="F6" s="454" t="s">
        <v>413</v>
      </c>
      <c r="G6" s="454" t="s">
        <v>152</v>
      </c>
      <c r="H6" s="454" t="s">
        <v>148</v>
      </c>
      <c r="I6" s="916"/>
      <c r="J6" s="454" t="s">
        <v>155</v>
      </c>
      <c r="K6" s="454" t="s">
        <v>156</v>
      </c>
      <c r="L6" s="454" t="s">
        <v>157</v>
      </c>
      <c r="M6" s="916"/>
      <c r="N6" s="916"/>
      <c r="O6" s="916"/>
      <c r="P6" s="910"/>
    </row>
    <row r="7" spans="2:16" ht="24" customHeight="1">
      <c r="B7" s="286" t="s">
        <v>215</v>
      </c>
      <c r="C7" s="637">
        <v>12554</v>
      </c>
      <c r="D7" s="620">
        <v>8593</v>
      </c>
      <c r="E7" s="620">
        <v>8750</v>
      </c>
      <c r="F7" s="645">
        <v>0</v>
      </c>
      <c r="G7" s="645">
        <v>0</v>
      </c>
      <c r="H7" s="620">
        <v>5419</v>
      </c>
      <c r="I7" s="620">
        <v>1291</v>
      </c>
      <c r="J7" s="620">
        <v>1055</v>
      </c>
      <c r="K7" s="620">
        <v>70</v>
      </c>
      <c r="L7" s="620">
        <v>915</v>
      </c>
      <c r="M7" s="620">
        <v>143</v>
      </c>
      <c r="N7" s="620">
        <v>2920</v>
      </c>
      <c r="O7" s="620">
        <v>5672</v>
      </c>
      <c r="P7" s="622">
        <v>15</v>
      </c>
    </row>
    <row r="8" spans="2:16" ht="24" customHeight="1">
      <c r="B8" s="286" t="s">
        <v>216</v>
      </c>
      <c r="C8" s="639">
        <v>19380</v>
      </c>
      <c r="D8" s="640">
        <v>13095</v>
      </c>
      <c r="E8" s="640">
        <v>13057</v>
      </c>
      <c r="F8" s="640">
        <v>875</v>
      </c>
      <c r="G8" s="640">
        <v>568</v>
      </c>
      <c r="H8" s="640">
        <v>6621</v>
      </c>
      <c r="I8" s="640">
        <v>1761</v>
      </c>
      <c r="J8" s="640">
        <v>1684</v>
      </c>
      <c r="K8" s="640">
        <v>150</v>
      </c>
      <c r="L8" s="640">
        <v>1398</v>
      </c>
      <c r="M8" s="640">
        <v>166</v>
      </c>
      <c r="N8" s="640">
        <v>3416</v>
      </c>
      <c r="O8" s="640">
        <v>9710</v>
      </c>
      <c r="P8" s="641">
        <v>20</v>
      </c>
    </row>
    <row r="9" spans="2:16" ht="24" customHeight="1">
      <c r="B9" s="286" t="s">
        <v>217</v>
      </c>
      <c r="C9" s="326">
        <v>20535</v>
      </c>
      <c r="D9" s="327">
        <v>13597</v>
      </c>
      <c r="E9" s="327">
        <v>17789</v>
      </c>
      <c r="F9" s="328">
        <v>3126</v>
      </c>
      <c r="G9" s="328">
        <v>1991</v>
      </c>
      <c r="H9" s="327">
        <v>8793</v>
      </c>
      <c r="I9" s="329">
        <v>1803</v>
      </c>
      <c r="J9" s="329">
        <v>1231</v>
      </c>
      <c r="K9" s="329">
        <v>113</v>
      </c>
      <c r="L9" s="330">
        <v>732</v>
      </c>
      <c r="M9" s="329">
        <v>304</v>
      </c>
      <c r="N9" s="331">
        <v>4961</v>
      </c>
      <c r="O9" s="332">
        <v>12510</v>
      </c>
      <c r="P9" s="342">
        <v>14</v>
      </c>
    </row>
    <row r="10" spans="2:16" ht="24" customHeight="1">
      <c r="B10" s="286" t="s">
        <v>266</v>
      </c>
      <c r="C10" s="326">
        <v>20639</v>
      </c>
      <c r="D10" s="327">
        <v>13802</v>
      </c>
      <c r="E10" s="327">
        <v>12971</v>
      </c>
      <c r="F10" s="328">
        <v>3360</v>
      </c>
      <c r="G10" s="328">
        <v>2170</v>
      </c>
      <c r="H10" s="327">
        <v>3357</v>
      </c>
      <c r="I10" s="329">
        <v>1645</v>
      </c>
      <c r="J10" s="329">
        <v>1327</v>
      </c>
      <c r="K10" s="329">
        <v>97</v>
      </c>
      <c r="L10" s="330">
        <v>1015</v>
      </c>
      <c r="M10" s="329">
        <v>153</v>
      </c>
      <c r="N10" s="331">
        <v>4549</v>
      </c>
      <c r="O10" s="332">
        <v>8244</v>
      </c>
      <c r="P10" s="342">
        <v>25</v>
      </c>
    </row>
    <row r="11" spans="2:16" s="83" customFormat="1" ht="24" customHeight="1">
      <c r="B11" s="287" t="s">
        <v>267</v>
      </c>
      <c r="C11" s="333">
        <v>21163</v>
      </c>
      <c r="D11" s="334">
        <v>14174</v>
      </c>
      <c r="E11" s="334">
        <v>13478</v>
      </c>
      <c r="F11" s="335">
        <v>3639</v>
      </c>
      <c r="G11" s="335">
        <v>2316</v>
      </c>
      <c r="H11" s="334">
        <v>3602</v>
      </c>
      <c r="I11" s="336">
        <v>1810</v>
      </c>
      <c r="J11" s="336">
        <v>1252</v>
      </c>
      <c r="K11" s="336">
        <v>109</v>
      </c>
      <c r="L11" s="337">
        <v>750</v>
      </c>
      <c r="M11" s="336">
        <v>164</v>
      </c>
      <c r="N11" s="338">
        <v>2853</v>
      </c>
      <c r="O11" s="339">
        <v>11267</v>
      </c>
      <c r="P11" s="343">
        <v>8</v>
      </c>
    </row>
    <row r="12" spans="2:16" ht="24" customHeight="1">
      <c r="B12" s="171" t="s">
        <v>281</v>
      </c>
      <c r="C12" s="642">
        <v>21456</v>
      </c>
      <c r="D12" s="643">
        <v>14151</v>
      </c>
      <c r="E12" s="643">
        <v>14151</v>
      </c>
      <c r="F12" s="643">
        <v>3907</v>
      </c>
      <c r="G12" s="643">
        <v>2540</v>
      </c>
      <c r="H12" s="643">
        <v>3185</v>
      </c>
      <c r="I12" s="643">
        <v>1470</v>
      </c>
      <c r="J12" s="643">
        <v>783</v>
      </c>
      <c r="K12" s="643">
        <v>144</v>
      </c>
      <c r="L12" s="643">
        <v>2122</v>
      </c>
      <c r="M12" s="643">
        <v>162</v>
      </c>
      <c r="N12" s="643">
        <v>4046</v>
      </c>
      <c r="O12" s="643">
        <v>9899</v>
      </c>
      <c r="P12" s="644">
        <v>44</v>
      </c>
    </row>
    <row r="13" spans="2:16" ht="24" customHeight="1">
      <c r="B13" s="285"/>
      <c r="C13" s="324">
        <f>C14+C15</f>
        <v>21456</v>
      </c>
      <c r="D13" s="325">
        <f>D14+D15</f>
        <v>14151</v>
      </c>
      <c r="E13" s="325">
        <f t="shared" ref="E13:O13" si="0">E14+E15</f>
        <v>14151</v>
      </c>
      <c r="F13" s="325">
        <f t="shared" si="0"/>
        <v>3907</v>
      </c>
      <c r="G13" s="325">
        <f t="shared" si="0"/>
        <v>2540</v>
      </c>
      <c r="H13" s="325">
        <f t="shared" si="0"/>
        <v>3185</v>
      </c>
      <c r="I13" s="325">
        <f t="shared" si="0"/>
        <v>1470</v>
      </c>
      <c r="J13" s="325">
        <f t="shared" si="0"/>
        <v>783</v>
      </c>
      <c r="K13" s="325">
        <f t="shared" si="0"/>
        <v>144</v>
      </c>
      <c r="L13" s="325">
        <f t="shared" si="0"/>
        <v>2122</v>
      </c>
      <c r="M13" s="325">
        <f t="shared" si="0"/>
        <v>162</v>
      </c>
      <c r="N13" s="325">
        <f t="shared" si="0"/>
        <v>4046</v>
      </c>
      <c r="O13" s="325">
        <f t="shared" si="0"/>
        <v>9899</v>
      </c>
      <c r="P13" s="341">
        <v>44</v>
      </c>
    </row>
    <row r="14" spans="2:16" ht="24" customHeight="1">
      <c r="B14" s="286" t="s">
        <v>269</v>
      </c>
      <c r="C14" s="326">
        <v>14375</v>
      </c>
      <c r="D14" s="327">
        <v>8934</v>
      </c>
      <c r="E14" s="327">
        <v>8934</v>
      </c>
      <c r="F14" s="328">
        <v>2508</v>
      </c>
      <c r="G14" s="328">
        <v>1632</v>
      </c>
      <c r="H14" s="327">
        <v>1849</v>
      </c>
      <c r="I14" s="329">
        <v>953</v>
      </c>
      <c r="J14" s="329">
        <v>72</v>
      </c>
      <c r="K14" s="329">
        <v>105</v>
      </c>
      <c r="L14" s="330">
        <v>1815</v>
      </c>
      <c r="M14" s="329">
        <v>93</v>
      </c>
      <c r="N14" s="331">
        <v>1664</v>
      </c>
      <c r="O14" s="332">
        <v>7146</v>
      </c>
      <c r="P14" s="342">
        <v>31</v>
      </c>
    </row>
    <row r="15" spans="2:16" ht="24" customHeight="1">
      <c r="B15" s="287" t="s">
        <v>268</v>
      </c>
      <c r="C15" s="333">
        <v>7081</v>
      </c>
      <c r="D15" s="334">
        <v>5217</v>
      </c>
      <c r="E15" s="334">
        <v>5217</v>
      </c>
      <c r="F15" s="335">
        <v>1399</v>
      </c>
      <c r="G15" s="335">
        <v>908</v>
      </c>
      <c r="H15" s="334">
        <v>1336</v>
      </c>
      <c r="I15" s="336">
        <v>517</v>
      </c>
      <c r="J15" s="336">
        <v>711</v>
      </c>
      <c r="K15" s="336">
        <v>39</v>
      </c>
      <c r="L15" s="337">
        <v>307</v>
      </c>
      <c r="M15" s="336">
        <v>69</v>
      </c>
      <c r="N15" s="338">
        <v>2382</v>
      </c>
      <c r="O15" s="339">
        <v>2753</v>
      </c>
      <c r="P15" s="343">
        <v>13</v>
      </c>
    </row>
    <row r="16" spans="2:16" s="126" customFormat="1" ht="18" customHeight="1">
      <c r="B16" s="743" t="s">
        <v>412</v>
      </c>
      <c r="C16" s="744"/>
      <c r="D16" s="730"/>
      <c r="E16" s="730"/>
      <c r="F16" s="730"/>
      <c r="G16" s="730"/>
      <c r="H16" s="730"/>
      <c r="I16" s="730"/>
      <c r="J16" s="730"/>
      <c r="K16" s="730"/>
      <c r="L16" s="730"/>
      <c r="M16" s="730"/>
      <c r="N16" s="730"/>
      <c r="O16" s="730"/>
      <c r="P16" s="745"/>
    </row>
    <row r="17" spans="2:16" s="126" customFormat="1" ht="18" customHeight="1" thickBot="1">
      <c r="B17" s="719" t="s">
        <v>251</v>
      </c>
      <c r="C17" s="718"/>
      <c r="D17" s="718"/>
      <c r="E17" s="718"/>
      <c r="F17" s="718"/>
      <c r="G17" s="718"/>
      <c r="H17" s="718"/>
      <c r="I17" s="718"/>
      <c r="J17" s="718"/>
      <c r="K17" s="767"/>
      <c r="L17" s="767" t="s">
        <v>550</v>
      </c>
      <c r="M17" s="767"/>
      <c r="N17" s="767"/>
      <c r="O17" s="767"/>
      <c r="P17" s="768"/>
    </row>
    <row r="18" spans="2:16">
      <c r="L18" s="9"/>
      <c r="M18" s="12"/>
      <c r="N18" s="12"/>
    </row>
  </sheetData>
  <mergeCells count="13">
    <mergeCell ref="B1:E1"/>
    <mergeCell ref="P5:P6"/>
    <mergeCell ref="B4:B6"/>
    <mergeCell ref="C4:C6"/>
    <mergeCell ref="D4:D6"/>
    <mergeCell ref="E4:L4"/>
    <mergeCell ref="F5:H5"/>
    <mergeCell ref="I5:I6"/>
    <mergeCell ref="J5:L5"/>
    <mergeCell ref="M4:P4"/>
    <mergeCell ref="M5:M6"/>
    <mergeCell ref="N5:N6"/>
    <mergeCell ref="O5:O6"/>
  </mergeCells>
  <phoneticPr fontId="2"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R18"/>
  <sheetViews>
    <sheetView workbookViewId="0">
      <selection activeCell="B1" sqref="B1:H1"/>
    </sheetView>
  </sheetViews>
  <sheetFormatPr defaultColWidth="9" defaultRowHeight="16.5"/>
  <cols>
    <col min="1" max="1" width="1.625" style="1" customWidth="1"/>
    <col min="2" max="2" width="12.25" style="1" customWidth="1"/>
    <col min="3" max="5" width="10.625" style="1" customWidth="1"/>
    <col min="6" max="6" width="16.375" style="1" customWidth="1"/>
    <col min="7" max="7" width="10.625" style="1" customWidth="1"/>
    <col min="8" max="8" width="17.375" style="1" customWidth="1"/>
    <col min="9" max="9" width="25.125" style="1" customWidth="1"/>
    <col min="10" max="16" width="10.625" style="1" customWidth="1"/>
    <col min="17" max="17" width="12.875" style="1" customWidth="1"/>
    <col min="18" max="18" width="10.625" style="1" customWidth="1"/>
    <col min="19" max="16384" width="9" style="1"/>
  </cols>
  <sheetData>
    <row r="1" spans="2:18" ht="24" customHeight="1">
      <c r="B1" s="847" t="s">
        <v>557</v>
      </c>
      <c r="C1" s="847"/>
      <c r="D1" s="847"/>
      <c r="E1" s="847"/>
      <c r="F1" s="847"/>
      <c r="G1" s="847"/>
      <c r="H1" s="847"/>
      <c r="I1" s="103"/>
      <c r="J1" s="103"/>
      <c r="K1" s="103"/>
      <c r="L1" s="103"/>
      <c r="M1" s="103"/>
      <c r="N1" s="103"/>
      <c r="O1" s="103"/>
      <c r="P1" s="103"/>
      <c r="Q1" s="103"/>
      <c r="R1" s="103"/>
    </row>
    <row r="2" spans="2:18" ht="21" thickBot="1">
      <c r="B2" s="103"/>
      <c r="C2" s="28"/>
      <c r="D2" s="28"/>
      <c r="E2" s="28"/>
      <c r="F2" s="103"/>
      <c r="G2" s="103"/>
      <c r="H2" s="103"/>
      <c r="I2" s="103"/>
      <c r="J2" s="103"/>
      <c r="K2" s="103"/>
      <c r="L2" s="103"/>
      <c r="M2" s="103"/>
      <c r="N2" s="103"/>
      <c r="O2" s="103"/>
      <c r="P2" s="103"/>
      <c r="Q2" s="103"/>
      <c r="R2" s="103"/>
    </row>
    <row r="3" spans="2:18">
      <c r="B3" s="711" t="s">
        <v>45</v>
      </c>
      <c r="C3" s="351"/>
      <c r="D3" s="351"/>
      <c r="E3" s="351"/>
      <c r="F3" s="351"/>
      <c r="G3" s="351"/>
      <c r="H3" s="351"/>
      <c r="I3" s="351"/>
      <c r="J3" s="351"/>
      <c r="K3" s="351"/>
      <c r="L3" s="351"/>
      <c r="M3" s="351"/>
      <c r="N3" s="351"/>
      <c r="O3" s="351"/>
      <c r="P3" s="351"/>
      <c r="Q3" s="351"/>
      <c r="R3" s="716" t="s">
        <v>235</v>
      </c>
    </row>
    <row r="4" spans="2:18" ht="35.25" customHeight="1">
      <c r="B4" s="927" t="s">
        <v>161</v>
      </c>
      <c r="C4" s="929" t="s">
        <v>414</v>
      </c>
      <c r="D4" s="924" t="s">
        <v>415</v>
      </c>
      <c r="E4" s="930"/>
      <c r="F4" s="930"/>
      <c r="G4" s="931"/>
      <c r="H4" s="932" t="s">
        <v>416</v>
      </c>
      <c r="I4" s="932" t="s">
        <v>424</v>
      </c>
      <c r="J4" s="924" t="s">
        <v>417</v>
      </c>
      <c r="K4" s="925"/>
      <c r="L4" s="925"/>
      <c r="M4" s="925"/>
      <c r="N4" s="925"/>
      <c r="O4" s="925"/>
      <c r="P4" s="925"/>
      <c r="Q4" s="925"/>
      <c r="R4" s="926"/>
    </row>
    <row r="5" spans="2:18" ht="42.75" customHeight="1">
      <c r="B5" s="928"/>
      <c r="C5" s="929"/>
      <c r="D5" s="344"/>
      <c r="E5" s="34" t="s">
        <v>162</v>
      </c>
      <c r="F5" s="34" t="s">
        <v>163</v>
      </c>
      <c r="G5" s="34" t="s">
        <v>164</v>
      </c>
      <c r="H5" s="933"/>
      <c r="I5" s="933"/>
      <c r="J5" s="344"/>
      <c r="K5" s="34" t="s">
        <v>165</v>
      </c>
      <c r="L5" s="707" t="s">
        <v>98</v>
      </c>
      <c r="M5" s="707" t="s">
        <v>418</v>
      </c>
      <c r="N5" s="34" t="s">
        <v>166</v>
      </c>
      <c r="O5" s="34" t="s">
        <v>167</v>
      </c>
      <c r="P5" s="707" t="s">
        <v>419</v>
      </c>
      <c r="Q5" s="34" t="s">
        <v>168</v>
      </c>
      <c r="R5" s="352" t="s">
        <v>157</v>
      </c>
    </row>
    <row r="6" spans="2:18" ht="22.5" customHeight="1">
      <c r="B6" s="353" t="s">
        <v>215</v>
      </c>
      <c r="C6" s="114">
        <v>1595</v>
      </c>
      <c r="D6" s="115">
        <v>1181</v>
      </c>
      <c r="E6" s="115">
        <v>244</v>
      </c>
      <c r="F6" s="115">
        <v>615</v>
      </c>
      <c r="G6" s="115">
        <v>322</v>
      </c>
      <c r="H6" s="115">
        <v>418</v>
      </c>
      <c r="I6" s="115">
        <v>414</v>
      </c>
      <c r="J6" s="115">
        <v>418</v>
      </c>
      <c r="K6" s="115">
        <v>19</v>
      </c>
      <c r="L6" s="115">
        <v>41</v>
      </c>
      <c r="M6" s="115">
        <v>2</v>
      </c>
      <c r="N6" s="115">
        <v>4</v>
      </c>
      <c r="O6" s="115">
        <v>114</v>
      </c>
      <c r="P6" s="115">
        <v>4</v>
      </c>
      <c r="Q6" s="115">
        <v>96</v>
      </c>
      <c r="R6" s="354">
        <v>138</v>
      </c>
    </row>
    <row r="7" spans="2:18" ht="22.5" customHeight="1">
      <c r="B7" s="353" t="s">
        <v>216</v>
      </c>
      <c r="C7" s="116">
        <v>2759</v>
      </c>
      <c r="D7" s="117">
        <v>2177</v>
      </c>
      <c r="E7" s="117">
        <v>411</v>
      </c>
      <c r="F7" s="117">
        <v>1460</v>
      </c>
      <c r="G7" s="117">
        <v>306</v>
      </c>
      <c r="H7" s="117">
        <v>916</v>
      </c>
      <c r="I7" s="117">
        <v>582</v>
      </c>
      <c r="J7" s="117">
        <v>916</v>
      </c>
      <c r="K7" s="117">
        <v>19</v>
      </c>
      <c r="L7" s="117">
        <v>88</v>
      </c>
      <c r="M7" s="117">
        <v>9</v>
      </c>
      <c r="N7" s="117">
        <v>9</v>
      </c>
      <c r="O7" s="117">
        <v>141</v>
      </c>
      <c r="P7" s="117">
        <v>13</v>
      </c>
      <c r="Q7" s="117">
        <v>107</v>
      </c>
      <c r="R7" s="315">
        <v>530</v>
      </c>
    </row>
    <row r="8" spans="2:18" ht="22.5" customHeight="1">
      <c r="B8" s="353" t="s">
        <v>217</v>
      </c>
      <c r="C8" s="46">
        <v>3459</v>
      </c>
      <c r="D8" s="41">
        <v>3734</v>
      </c>
      <c r="E8" s="41">
        <v>417</v>
      </c>
      <c r="F8" s="41">
        <v>2902</v>
      </c>
      <c r="G8" s="41">
        <v>415</v>
      </c>
      <c r="H8" s="41">
        <v>1044</v>
      </c>
      <c r="I8" s="41">
        <v>525</v>
      </c>
      <c r="J8" s="41">
        <v>1044</v>
      </c>
      <c r="K8" s="41">
        <v>18</v>
      </c>
      <c r="L8" s="41">
        <v>98</v>
      </c>
      <c r="M8" s="41">
        <v>8</v>
      </c>
      <c r="N8" s="41">
        <v>3</v>
      </c>
      <c r="O8" s="41">
        <v>206</v>
      </c>
      <c r="P8" s="41">
        <v>7</v>
      </c>
      <c r="Q8" s="41">
        <v>58</v>
      </c>
      <c r="R8" s="320">
        <v>646</v>
      </c>
    </row>
    <row r="9" spans="2:18" ht="22.5" customHeight="1">
      <c r="B9" s="353" t="s">
        <v>266</v>
      </c>
      <c r="C9" s="46">
        <v>3603</v>
      </c>
      <c r="D9" s="41">
        <v>3606</v>
      </c>
      <c r="E9" s="41">
        <v>474</v>
      </c>
      <c r="F9" s="41">
        <v>2798</v>
      </c>
      <c r="G9" s="41">
        <v>334</v>
      </c>
      <c r="H9" s="41">
        <v>893</v>
      </c>
      <c r="I9" s="41">
        <v>797</v>
      </c>
      <c r="J9" s="41">
        <v>893</v>
      </c>
      <c r="K9" s="41">
        <v>11</v>
      </c>
      <c r="L9" s="41">
        <v>76</v>
      </c>
      <c r="M9" s="41">
        <v>2</v>
      </c>
      <c r="N9" s="41">
        <v>4</v>
      </c>
      <c r="O9" s="41">
        <v>267</v>
      </c>
      <c r="P9" s="41">
        <v>8</v>
      </c>
      <c r="Q9" s="41">
        <v>36</v>
      </c>
      <c r="R9" s="320">
        <v>489</v>
      </c>
    </row>
    <row r="10" spans="2:18" ht="22.5" customHeight="1">
      <c r="B10" s="355" t="s">
        <v>267</v>
      </c>
      <c r="C10" s="49">
        <v>5061</v>
      </c>
      <c r="D10" s="51">
        <v>4051</v>
      </c>
      <c r="E10" s="51">
        <v>867</v>
      </c>
      <c r="F10" s="51">
        <v>2718</v>
      </c>
      <c r="G10" s="51">
        <v>466</v>
      </c>
      <c r="H10" s="51">
        <v>1131</v>
      </c>
      <c r="I10" s="51">
        <v>1010</v>
      </c>
      <c r="J10" s="51">
        <v>1131</v>
      </c>
      <c r="K10" s="51">
        <v>78</v>
      </c>
      <c r="L10" s="51">
        <v>169</v>
      </c>
      <c r="M10" s="51">
        <v>4</v>
      </c>
      <c r="N10" s="51">
        <v>11</v>
      </c>
      <c r="O10" s="51">
        <v>298</v>
      </c>
      <c r="P10" s="51">
        <v>24</v>
      </c>
      <c r="Q10" s="51">
        <v>271</v>
      </c>
      <c r="R10" s="356">
        <v>276</v>
      </c>
    </row>
    <row r="11" spans="2:18" ht="22.5" customHeight="1">
      <c r="B11" s="606" t="s">
        <v>281</v>
      </c>
      <c r="C11" s="672">
        <v>5016</v>
      </c>
      <c r="D11" s="673">
        <v>4215</v>
      </c>
      <c r="E11" s="673">
        <v>507</v>
      </c>
      <c r="F11" s="673">
        <v>3218</v>
      </c>
      <c r="G11" s="673">
        <v>490</v>
      </c>
      <c r="H11" s="673">
        <v>798</v>
      </c>
      <c r="I11" s="673">
        <v>887</v>
      </c>
      <c r="J11" s="673">
        <v>798</v>
      </c>
      <c r="K11" s="673">
        <v>31</v>
      </c>
      <c r="L11" s="673">
        <v>79</v>
      </c>
      <c r="M11" s="673">
        <v>12</v>
      </c>
      <c r="N11" s="673">
        <v>4</v>
      </c>
      <c r="O11" s="673">
        <v>124</v>
      </c>
      <c r="P11" s="673">
        <v>26</v>
      </c>
      <c r="Q11" s="673">
        <v>321</v>
      </c>
      <c r="R11" s="560">
        <v>122</v>
      </c>
    </row>
    <row r="12" spans="2:18" ht="22.5" customHeight="1">
      <c r="B12" s="357"/>
      <c r="C12" s="345">
        <f>C13+C14</f>
        <v>5016</v>
      </c>
      <c r="D12" s="346">
        <f>D13+D14</f>
        <v>4215</v>
      </c>
      <c r="E12" s="346">
        <f t="shared" ref="E12:Q12" si="0">E13+E14</f>
        <v>507</v>
      </c>
      <c r="F12" s="346">
        <f t="shared" si="0"/>
        <v>3218</v>
      </c>
      <c r="G12" s="346">
        <f t="shared" si="0"/>
        <v>490</v>
      </c>
      <c r="H12" s="346">
        <f t="shared" si="0"/>
        <v>798</v>
      </c>
      <c r="I12" s="346">
        <f t="shared" si="0"/>
        <v>887</v>
      </c>
      <c r="J12" s="346">
        <f t="shared" si="0"/>
        <v>798</v>
      </c>
      <c r="K12" s="346">
        <f t="shared" si="0"/>
        <v>31</v>
      </c>
      <c r="L12" s="346">
        <f t="shared" si="0"/>
        <v>79</v>
      </c>
      <c r="M12" s="346">
        <f t="shared" si="0"/>
        <v>12</v>
      </c>
      <c r="N12" s="346">
        <f t="shared" si="0"/>
        <v>4</v>
      </c>
      <c r="O12" s="346">
        <f t="shared" si="0"/>
        <v>124</v>
      </c>
      <c r="P12" s="346">
        <f t="shared" si="0"/>
        <v>26</v>
      </c>
      <c r="Q12" s="346">
        <f t="shared" si="0"/>
        <v>321</v>
      </c>
      <c r="R12" s="358">
        <f>R13+R14</f>
        <v>122</v>
      </c>
    </row>
    <row r="13" spans="2:18" ht="22.5" customHeight="1">
      <c r="B13" s="359" t="s">
        <v>269</v>
      </c>
      <c r="C13" s="347">
        <v>2840</v>
      </c>
      <c r="D13" s="348">
        <v>2187</v>
      </c>
      <c r="E13" s="348">
        <v>333</v>
      </c>
      <c r="F13" s="348">
        <v>1548</v>
      </c>
      <c r="G13" s="348">
        <v>306</v>
      </c>
      <c r="H13" s="348">
        <v>485</v>
      </c>
      <c r="I13" s="348">
        <v>653</v>
      </c>
      <c r="J13" s="348">
        <v>485</v>
      </c>
      <c r="K13" s="348">
        <v>22</v>
      </c>
      <c r="L13" s="348">
        <v>43</v>
      </c>
      <c r="M13" s="348">
        <v>11</v>
      </c>
      <c r="N13" s="348">
        <v>4</v>
      </c>
      <c r="O13" s="348">
        <v>82</v>
      </c>
      <c r="P13" s="348">
        <v>12</v>
      </c>
      <c r="Q13" s="348">
        <v>234</v>
      </c>
      <c r="R13" s="360">
        <v>77</v>
      </c>
    </row>
    <row r="14" spans="2:18" ht="22.5" customHeight="1">
      <c r="B14" s="361" t="s">
        <v>268</v>
      </c>
      <c r="C14" s="349">
        <v>2176</v>
      </c>
      <c r="D14" s="350">
        <v>2028</v>
      </c>
      <c r="E14" s="350">
        <v>174</v>
      </c>
      <c r="F14" s="350">
        <v>1670</v>
      </c>
      <c r="G14" s="350">
        <v>184</v>
      </c>
      <c r="H14" s="350">
        <v>313</v>
      </c>
      <c r="I14" s="350">
        <v>234</v>
      </c>
      <c r="J14" s="350">
        <v>313</v>
      </c>
      <c r="K14" s="350">
        <v>9</v>
      </c>
      <c r="L14" s="350">
        <v>36</v>
      </c>
      <c r="M14" s="350">
        <v>1</v>
      </c>
      <c r="N14" s="350">
        <v>0</v>
      </c>
      <c r="O14" s="350">
        <v>42</v>
      </c>
      <c r="P14" s="350">
        <v>14</v>
      </c>
      <c r="Q14" s="350">
        <v>87</v>
      </c>
      <c r="R14" s="362">
        <v>45</v>
      </c>
    </row>
    <row r="15" spans="2:18" s="181" customFormat="1" ht="18" customHeight="1">
      <c r="B15" s="726" t="s">
        <v>422</v>
      </c>
      <c r="C15" s="721"/>
      <c r="D15" s="721"/>
      <c r="E15" s="721"/>
      <c r="F15" s="721"/>
      <c r="G15" s="721"/>
      <c r="H15" s="721"/>
      <c r="I15" s="721"/>
      <c r="J15" s="721"/>
      <c r="K15" s="721"/>
      <c r="L15" s="721"/>
      <c r="M15" s="721"/>
      <c r="N15" s="721"/>
      <c r="O15" s="721"/>
      <c r="P15" s="721"/>
      <c r="Q15" s="721"/>
      <c r="R15" s="725"/>
    </row>
    <row r="16" spans="2:18" s="181" customFormat="1" ht="29.25" customHeight="1">
      <c r="B16" s="877" t="s">
        <v>421</v>
      </c>
      <c r="C16" s="880"/>
      <c r="D16" s="880"/>
      <c r="E16" s="880"/>
      <c r="F16" s="880"/>
      <c r="G16" s="880"/>
      <c r="H16" s="880"/>
      <c r="I16" s="880"/>
      <c r="J16" s="721"/>
      <c r="K16" s="721"/>
      <c r="L16" s="721"/>
      <c r="M16" s="721"/>
      <c r="N16" s="721"/>
      <c r="O16" s="721"/>
      <c r="P16" s="721"/>
      <c r="Q16" s="721"/>
      <c r="R16" s="725"/>
    </row>
    <row r="17" spans="2:18" s="181" customFormat="1" ht="18" customHeight="1" thickBot="1">
      <c r="B17" s="719" t="s">
        <v>420</v>
      </c>
      <c r="C17" s="718"/>
      <c r="D17" s="718"/>
      <c r="E17" s="718"/>
      <c r="F17" s="718"/>
      <c r="G17" s="718"/>
      <c r="H17" s="718"/>
      <c r="I17" s="718"/>
      <c r="J17" s="718"/>
      <c r="K17" s="718"/>
      <c r="L17" s="718"/>
      <c r="M17" s="718"/>
      <c r="N17" s="718"/>
      <c r="O17" s="718"/>
      <c r="P17" s="718" t="s">
        <v>423</v>
      </c>
      <c r="Q17" s="718"/>
      <c r="R17" s="731"/>
    </row>
    <row r="18" spans="2:18" ht="15.75" customHeight="1"/>
  </sheetData>
  <mergeCells count="8">
    <mergeCell ref="B16:I16"/>
    <mergeCell ref="B1:H1"/>
    <mergeCell ref="J4:R4"/>
    <mergeCell ref="B4:B5"/>
    <mergeCell ref="C4:C5"/>
    <mergeCell ref="D4:G4"/>
    <mergeCell ref="H4:H5"/>
    <mergeCell ref="I4:I5"/>
  </mergeCells>
  <phoneticPr fontId="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3"/>
  <sheetViews>
    <sheetView workbookViewId="0">
      <selection activeCell="B1" sqref="B1"/>
    </sheetView>
  </sheetViews>
  <sheetFormatPr defaultColWidth="9" defaultRowHeight="16.5"/>
  <cols>
    <col min="1" max="1" width="1.625" style="83" customWidth="1"/>
    <col min="2" max="14" width="10.625" style="2" customWidth="1"/>
    <col min="15" max="15" width="14.125" style="2" customWidth="1"/>
    <col min="16" max="16" width="16.5" style="2" customWidth="1"/>
    <col min="17" max="28" width="10.625" style="2" customWidth="1"/>
    <col min="29" max="16384" width="9" style="2"/>
  </cols>
  <sheetData>
    <row r="1" spans="2:28" ht="24" customHeight="1">
      <c r="B1" s="152" t="s">
        <v>558</v>
      </c>
      <c r="C1" s="152"/>
      <c r="D1" s="152"/>
      <c r="E1" s="152"/>
      <c r="F1" s="152"/>
      <c r="G1" s="152"/>
      <c r="H1" s="152"/>
      <c r="I1" s="4"/>
      <c r="J1" s="4"/>
      <c r="K1" s="4"/>
      <c r="L1" s="4"/>
      <c r="M1" s="4"/>
      <c r="N1" s="4"/>
      <c r="O1" s="4"/>
      <c r="P1" s="4"/>
      <c r="Q1" s="4"/>
      <c r="R1" s="4"/>
      <c r="S1" s="4"/>
      <c r="T1" s="3"/>
      <c r="U1" s="4"/>
      <c r="V1" s="4"/>
      <c r="W1" s="4"/>
      <c r="X1" s="4"/>
      <c r="Y1" s="4"/>
      <c r="Z1" s="4"/>
      <c r="AA1" s="4"/>
      <c r="AB1" s="4"/>
    </row>
    <row r="2" spans="2:28" ht="17.25" thickBot="1">
      <c r="B2" s="4"/>
      <c r="C2" s="4"/>
      <c r="D2" s="4"/>
      <c r="E2" s="4"/>
      <c r="F2" s="4"/>
      <c r="G2" s="4"/>
      <c r="H2" s="4"/>
      <c r="I2" s="4"/>
      <c r="J2" s="4"/>
      <c r="K2" s="4"/>
      <c r="L2" s="4"/>
      <c r="M2" s="4"/>
      <c r="N2" s="4"/>
      <c r="O2" s="4"/>
      <c r="P2" s="4"/>
      <c r="Q2" s="4"/>
      <c r="R2" s="4"/>
      <c r="S2" s="4"/>
      <c r="T2" s="4"/>
      <c r="U2" s="4"/>
      <c r="V2" s="4"/>
      <c r="W2" s="4"/>
      <c r="X2" s="4"/>
      <c r="Y2" s="4"/>
      <c r="Z2" s="4"/>
      <c r="AA2" s="4"/>
      <c r="AB2" s="4"/>
    </row>
    <row r="3" spans="2:28" s="126" customFormat="1" ht="18" customHeight="1">
      <c r="B3" s="711" t="s">
        <v>277</v>
      </c>
      <c r="C3" s="729"/>
      <c r="D3" s="145"/>
      <c r="E3" s="145"/>
      <c r="F3" s="145"/>
      <c r="G3" s="145"/>
      <c r="H3" s="145"/>
      <c r="I3" s="145"/>
      <c r="J3" s="145"/>
      <c r="K3" s="145"/>
      <c r="L3" s="145"/>
      <c r="M3" s="145"/>
      <c r="N3" s="145"/>
      <c r="O3" s="145"/>
      <c r="P3" s="145"/>
      <c r="Q3" s="145"/>
      <c r="R3" s="145"/>
      <c r="S3" s="145"/>
      <c r="T3" s="145"/>
      <c r="U3" s="145"/>
      <c r="V3" s="145"/>
      <c r="W3" s="145"/>
      <c r="X3" s="145"/>
      <c r="Y3" s="145"/>
      <c r="Z3" s="829" t="s">
        <v>425</v>
      </c>
      <c r="AA3" s="829"/>
      <c r="AB3" s="830"/>
    </row>
    <row r="4" spans="2:28" ht="43.5" customHeight="1">
      <c r="B4" s="798" t="s">
        <v>81</v>
      </c>
      <c r="C4" s="799" t="s">
        <v>169</v>
      </c>
      <c r="D4" s="799"/>
      <c r="E4" s="799" t="s">
        <v>170</v>
      </c>
      <c r="F4" s="799"/>
      <c r="G4" s="799" t="s">
        <v>171</v>
      </c>
      <c r="H4" s="799"/>
      <c r="I4" s="799" t="s">
        <v>172</v>
      </c>
      <c r="J4" s="799"/>
      <c r="K4" s="799" t="s">
        <v>173</v>
      </c>
      <c r="L4" s="799"/>
      <c r="M4" s="799" t="s">
        <v>426</v>
      </c>
      <c r="N4" s="799"/>
      <c r="O4" s="799" t="s">
        <v>174</v>
      </c>
      <c r="P4" s="808"/>
      <c r="Q4" s="799" t="s">
        <v>175</v>
      </c>
      <c r="R4" s="799"/>
      <c r="S4" s="799" t="s">
        <v>176</v>
      </c>
      <c r="T4" s="799"/>
      <c r="U4" s="799" t="s">
        <v>85</v>
      </c>
      <c r="V4" s="800"/>
      <c r="W4" s="808" t="s">
        <v>427</v>
      </c>
      <c r="X4" s="802"/>
      <c r="Y4" s="802"/>
      <c r="Z4" s="801" t="s">
        <v>428</v>
      </c>
      <c r="AA4" s="918"/>
      <c r="AB4" s="934"/>
    </row>
    <row r="5" spans="2:28" ht="44.25" customHeight="1">
      <c r="B5" s="798"/>
      <c r="C5" s="799"/>
      <c r="D5" s="799"/>
      <c r="E5" s="799"/>
      <c r="F5" s="799"/>
      <c r="G5" s="799"/>
      <c r="H5" s="799"/>
      <c r="I5" s="799"/>
      <c r="J5" s="799"/>
      <c r="K5" s="799"/>
      <c r="L5" s="799"/>
      <c r="M5" s="799"/>
      <c r="N5" s="799"/>
      <c r="O5" s="799"/>
      <c r="P5" s="808"/>
      <c r="Q5" s="799"/>
      <c r="R5" s="799"/>
      <c r="S5" s="799"/>
      <c r="T5" s="799"/>
      <c r="U5" s="800"/>
      <c r="V5" s="800"/>
      <c r="W5" s="806" t="s">
        <v>191</v>
      </c>
      <c r="X5" s="799"/>
      <c r="Y5" s="799"/>
      <c r="Z5" s="935"/>
      <c r="AA5" s="936"/>
      <c r="AB5" s="937"/>
    </row>
    <row r="6" spans="2:28" ht="51.75" customHeight="1">
      <c r="B6" s="798"/>
      <c r="C6" s="118" t="s">
        <v>185</v>
      </c>
      <c r="D6" s="118" t="s">
        <v>184</v>
      </c>
      <c r="E6" s="118" t="s">
        <v>185</v>
      </c>
      <c r="F6" s="118" t="s">
        <v>183</v>
      </c>
      <c r="G6" s="118" t="s">
        <v>185</v>
      </c>
      <c r="H6" s="118" t="s">
        <v>178</v>
      </c>
      <c r="I6" s="118" t="s">
        <v>186</v>
      </c>
      <c r="J6" s="118" t="s">
        <v>182</v>
      </c>
      <c r="K6" s="118" t="s">
        <v>187</v>
      </c>
      <c r="L6" s="118" t="s">
        <v>180</v>
      </c>
      <c r="M6" s="118" t="s">
        <v>185</v>
      </c>
      <c r="N6" s="118" t="s">
        <v>181</v>
      </c>
      <c r="O6" s="118" t="s">
        <v>188</v>
      </c>
      <c r="P6" s="118" t="s">
        <v>180</v>
      </c>
      <c r="Q6" s="118" t="s">
        <v>189</v>
      </c>
      <c r="R6" s="118" t="s">
        <v>179</v>
      </c>
      <c r="S6" s="118" t="s">
        <v>190</v>
      </c>
      <c r="T6" s="118" t="s">
        <v>178</v>
      </c>
      <c r="U6" s="118" t="s">
        <v>185</v>
      </c>
      <c r="V6" s="118" t="s">
        <v>177</v>
      </c>
      <c r="W6" s="120"/>
      <c r="X6" s="118" t="s">
        <v>192</v>
      </c>
      <c r="Y6" s="118" t="s">
        <v>193</v>
      </c>
      <c r="Z6" s="71"/>
      <c r="AA6" s="72" t="s">
        <v>29</v>
      </c>
      <c r="AB6" s="364" t="s">
        <v>30</v>
      </c>
    </row>
    <row r="7" spans="2:28" ht="24" customHeight="1">
      <c r="B7" s="365" t="s">
        <v>215</v>
      </c>
      <c r="C7" s="73">
        <v>3103</v>
      </c>
      <c r="D7" s="74">
        <v>3459</v>
      </c>
      <c r="E7" s="74">
        <v>363</v>
      </c>
      <c r="F7" s="74">
        <v>27</v>
      </c>
      <c r="G7" s="74">
        <v>1</v>
      </c>
      <c r="H7" s="74">
        <v>0</v>
      </c>
      <c r="I7" s="74">
        <v>0</v>
      </c>
      <c r="J7" s="74">
        <v>0</v>
      </c>
      <c r="K7" s="74">
        <v>0</v>
      </c>
      <c r="L7" s="74">
        <v>0</v>
      </c>
      <c r="M7" s="74">
        <v>2739</v>
      </c>
      <c r="N7" s="74">
        <v>3432</v>
      </c>
      <c r="O7" s="74">
        <v>0</v>
      </c>
      <c r="P7" s="74">
        <v>0</v>
      </c>
      <c r="Q7" s="74">
        <v>0</v>
      </c>
      <c r="R7" s="74">
        <v>0</v>
      </c>
      <c r="S7" s="74">
        <v>0</v>
      </c>
      <c r="T7" s="74">
        <v>0</v>
      </c>
      <c r="U7" s="74">
        <v>0</v>
      </c>
      <c r="V7" s="74">
        <v>0</v>
      </c>
      <c r="W7" s="74">
        <v>3452</v>
      </c>
      <c r="X7" s="74">
        <v>31</v>
      </c>
      <c r="Y7" s="74">
        <v>3421</v>
      </c>
      <c r="Z7" s="74">
        <v>31703742</v>
      </c>
      <c r="AA7" s="74">
        <v>23178737</v>
      </c>
      <c r="AB7" s="244">
        <v>8525006</v>
      </c>
    </row>
    <row r="8" spans="2:28" ht="24" customHeight="1">
      <c r="B8" s="366" t="s">
        <v>216</v>
      </c>
      <c r="C8" s="75">
        <v>369</v>
      </c>
      <c r="D8" s="76">
        <v>20</v>
      </c>
      <c r="E8" s="76">
        <v>369</v>
      </c>
      <c r="F8" s="76">
        <v>20</v>
      </c>
      <c r="G8" s="76">
        <v>0</v>
      </c>
      <c r="H8" s="76">
        <v>0</v>
      </c>
      <c r="I8" s="76">
        <v>0</v>
      </c>
      <c r="J8" s="76">
        <v>0</v>
      </c>
      <c r="K8" s="76">
        <v>0</v>
      </c>
      <c r="L8" s="76">
        <v>0</v>
      </c>
      <c r="M8" s="76">
        <v>0</v>
      </c>
      <c r="N8" s="76">
        <v>0</v>
      </c>
      <c r="O8" s="76">
        <v>0</v>
      </c>
      <c r="P8" s="76">
        <v>0</v>
      </c>
      <c r="Q8" s="76">
        <v>0</v>
      </c>
      <c r="R8" s="76">
        <v>0</v>
      </c>
      <c r="S8" s="76">
        <v>0</v>
      </c>
      <c r="T8" s="76">
        <v>0</v>
      </c>
      <c r="U8" s="76">
        <v>0</v>
      </c>
      <c r="V8" s="76">
        <v>0</v>
      </c>
      <c r="W8" s="76">
        <v>0</v>
      </c>
      <c r="X8" s="76">
        <v>0</v>
      </c>
      <c r="Y8" s="76">
        <v>0</v>
      </c>
      <c r="Z8" s="76">
        <v>0</v>
      </c>
      <c r="AA8" s="76">
        <v>0</v>
      </c>
      <c r="AB8" s="367">
        <v>0</v>
      </c>
    </row>
    <row r="9" spans="2:28" ht="24" customHeight="1">
      <c r="B9" s="366" t="s">
        <v>217</v>
      </c>
      <c r="C9" s="77">
        <v>300</v>
      </c>
      <c r="D9" s="78">
        <v>15</v>
      </c>
      <c r="E9" s="78">
        <v>299</v>
      </c>
      <c r="F9" s="78">
        <v>14</v>
      </c>
      <c r="G9" s="78">
        <v>1</v>
      </c>
      <c r="H9" s="78">
        <v>1</v>
      </c>
      <c r="I9" s="78">
        <v>0</v>
      </c>
      <c r="J9" s="78">
        <v>0</v>
      </c>
      <c r="K9" s="78">
        <v>0</v>
      </c>
      <c r="L9" s="78">
        <v>0</v>
      </c>
      <c r="M9" s="78">
        <v>0</v>
      </c>
      <c r="N9" s="78">
        <v>0</v>
      </c>
      <c r="O9" s="78">
        <v>0</v>
      </c>
      <c r="P9" s="78">
        <v>0</v>
      </c>
      <c r="Q9" s="78">
        <v>0</v>
      </c>
      <c r="R9" s="78">
        <v>0</v>
      </c>
      <c r="S9" s="78">
        <v>0</v>
      </c>
      <c r="T9" s="78">
        <v>0</v>
      </c>
      <c r="U9" s="78">
        <v>0</v>
      </c>
      <c r="V9" s="78">
        <v>0</v>
      </c>
      <c r="W9" s="78">
        <v>0</v>
      </c>
      <c r="X9" s="78">
        <v>0</v>
      </c>
      <c r="Y9" s="78">
        <v>0</v>
      </c>
      <c r="Z9" s="78">
        <v>0</v>
      </c>
      <c r="AA9" s="78">
        <v>0</v>
      </c>
      <c r="AB9" s="245">
        <v>0</v>
      </c>
    </row>
    <row r="10" spans="2:28" ht="24" customHeight="1">
      <c r="B10" s="366" t="s">
        <v>266</v>
      </c>
      <c r="C10" s="77">
        <v>5620</v>
      </c>
      <c r="D10" s="78">
        <v>3361</v>
      </c>
      <c r="E10" s="78">
        <v>248</v>
      </c>
      <c r="F10" s="78">
        <v>10</v>
      </c>
      <c r="G10" s="78">
        <v>1</v>
      </c>
      <c r="H10" s="78">
        <v>0</v>
      </c>
      <c r="I10" s="78">
        <v>0</v>
      </c>
      <c r="J10" s="78">
        <v>0</v>
      </c>
      <c r="K10" s="78">
        <v>0</v>
      </c>
      <c r="L10" s="78">
        <v>0</v>
      </c>
      <c r="M10" s="78">
        <v>5371</v>
      </c>
      <c r="N10" s="78">
        <v>3351</v>
      </c>
      <c r="O10" s="78">
        <v>0</v>
      </c>
      <c r="P10" s="78">
        <v>0</v>
      </c>
      <c r="Q10" s="78">
        <v>0</v>
      </c>
      <c r="R10" s="78">
        <v>0</v>
      </c>
      <c r="S10" s="78">
        <v>0</v>
      </c>
      <c r="T10" s="78">
        <v>0</v>
      </c>
      <c r="U10" s="78">
        <v>0</v>
      </c>
      <c r="V10" s="78">
        <v>0</v>
      </c>
      <c r="W10" s="78">
        <v>3361</v>
      </c>
      <c r="X10" s="78">
        <v>22</v>
      </c>
      <c r="Y10" s="78">
        <v>3339</v>
      </c>
      <c r="Z10" s="78">
        <v>907242</v>
      </c>
      <c r="AA10" s="76">
        <v>341823</v>
      </c>
      <c r="AB10" s="245">
        <v>565419</v>
      </c>
    </row>
    <row r="11" spans="2:28" ht="24" customHeight="1">
      <c r="B11" s="368" t="s">
        <v>267</v>
      </c>
      <c r="C11" s="79">
        <v>2601</v>
      </c>
      <c r="D11" s="80">
        <v>3521</v>
      </c>
      <c r="E11" s="80">
        <v>212</v>
      </c>
      <c r="F11" s="80">
        <v>18</v>
      </c>
      <c r="G11" s="80">
        <v>0</v>
      </c>
      <c r="H11" s="80">
        <v>0</v>
      </c>
      <c r="I11" s="80">
        <v>0</v>
      </c>
      <c r="J11" s="80">
        <v>0</v>
      </c>
      <c r="K11" s="80">
        <v>0</v>
      </c>
      <c r="L11" s="80">
        <v>0</v>
      </c>
      <c r="M11" s="80">
        <v>2388</v>
      </c>
      <c r="N11" s="80">
        <v>3502</v>
      </c>
      <c r="O11" s="80">
        <v>0</v>
      </c>
      <c r="P11" s="80">
        <v>0</v>
      </c>
      <c r="Q11" s="80">
        <v>0</v>
      </c>
      <c r="R11" s="80">
        <v>0</v>
      </c>
      <c r="S11" s="80">
        <v>0</v>
      </c>
      <c r="T11" s="80">
        <v>0</v>
      </c>
      <c r="U11" s="80">
        <v>1</v>
      </c>
      <c r="V11" s="80">
        <v>1</v>
      </c>
      <c r="W11" s="80">
        <v>3552</v>
      </c>
      <c r="X11" s="80">
        <v>18</v>
      </c>
      <c r="Y11" s="80">
        <v>3534</v>
      </c>
      <c r="Z11" s="80">
        <v>780911</v>
      </c>
      <c r="AA11" s="80">
        <v>274241</v>
      </c>
      <c r="AB11" s="369">
        <v>506670</v>
      </c>
    </row>
    <row r="12" spans="2:28" ht="24" customHeight="1">
      <c r="B12" s="370" t="s">
        <v>280</v>
      </c>
      <c r="C12" s="81">
        <f>E12+M12</f>
        <v>2373</v>
      </c>
      <c r="D12" s="82">
        <f>F12+N12</f>
        <v>3030</v>
      </c>
      <c r="E12" s="82">
        <v>236</v>
      </c>
      <c r="F12" s="82">
        <v>15</v>
      </c>
      <c r="G12" s="82">
        <v>0</v>
      </c>
      <c r="H12" s="82">
        <v>0</v>
      </c>
      <c r="I12" s="82">
        <v>0</v>
      </c>
      <c r="J12" s="82">
        <v>0</v>
      </c>
      <c r="K12" s="82">
        <v>0</v>
      </c>
      <c r="L12" s="82">
        <v>0</v>
      </c>
      <c r="M12" s="82">
        <v>2137</v>
      </c>
      <c r="N12" s="82">
        <v>3015</v>
      </c>
      <c r="O12" s="82">
        <v>0</v>
      </c>
      <c r="P12" s="82">
        <v>0</v>
      </c>
      <c r="Q12" s="82">
        <v>0</v>
      </c>
      <c r="R12" s="82">
        <v>0</v>
      </c>
      <c r="S12" s="82">
        <v>0</v>
      </c>
      <c r="T12" s="82">
        <v>0</v>
      </c>
      <c r="U12" s="82">
        <v>0</v>
      </c>
      <c r="V12" s="82">
        <v>0</v>
      </c>
      <c r="W12" s="82">
        <f>X12+Y12</f>
        <v>3039</v>
      </c>
      <c r="X12" s="82">
        <v>18</v>
      </c>
      <c r="Y12" s="82">
        <v>3021</v>
      </c>
      <c r="Z12" s="82">
        <v>1129302</v>
      </c>
      <c r="AA12" s="82">
        <v>463088</v>
      </c>
      <c r="AB12" s="371">
        <v>666214</v>
      </c>
    </row>
    <row r="13" spans="2:28" ht="17.25" thickBot="1">
      <c r="B13" s="719" t="s">
        <v>547</v>
      </c>
      <c r="C13" s="746"/>
      <c r="D13" s="746"/>
      <c r="E13" s="746"/>
      <c r="F13" s="746"/>
      <c r="G13" s="746"/>
      <c r="H13" s="203"/>
      <c r="I13" s="203"/>
      <c r="J13" s="203"/>
      <c r="K13" s="203"/>
      <c r="L13" s="203"/>
      <c r="M13" s="203"/>
      <c r="N13" s="203"/>
      <c r="O13" s="203"/>
      <c r="P13" s="203"/>
      <c r="Q13" s="203"/>
      <c r="R13" s="203"/>
      <c r="S13" s="203"/>
      <c r="T13" s="203"/>
      <c r="U13" s="203"/>
      <c r="V13" s="203"/>
      <c r="W13" s="203"/>
      <c r="X13" s="203"/>
      <c r="Y13" s="794" t="s">
        <v>429</v>
      </c>
      <c r="Z13" s="794"/>
      <c r="AA13" s="794"/>
      <c r="AB13" s="795"/>
    </row>
  </sheetData>
  <mergeCells count="16">
    <mergeCell ref="K4:L5"/>
    <mergeCell ref="B4:B6"/>
    <mergeCell ref="C4:D5"/>
    <mergeCell ref="E4:F5"/>
    <mergeCell ref="G4:H5"/>
    <mergeCell ref="I4:J5"/>
    <mergeCell ref="Y13:AB13"/>
    <mergeCell ref="Z3:AB3"/>
    <mergeCell ref="Z4:AB5"/>
    <mergeCell ref="W5:Y5"/>
    <mergeCell ref="M4:N5"/>
    <mergeCell ref="O4:P5"/>
    <mergeCell ref="Q4:R5"/>
    <mergeCell ref="S4:T5"/>
    <mergeCell ref="U4:V5"/>
    <mergeCell ref="W4:Y4"/>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workbookViewId="0">
      <selection activeCell="B1" sqref="B1:F1"/>
    </sheetView>
  </sheetViews>
  <sheetFormatPr defaultColWidth="9" defaultRowHeight="16.5"/>
  <cols>
    <col min="1" max="1" width="1.875" style="83" customWidth="1"/>
    <col min="2" max="2" width="10.625" style="2" customWidth="1"/>
    <col min="3" max="4" width="17.875" style="2" customWidth="1"/>
    <col min="5" max="5" width="13.5" style="2" customWidth="1"/>
    <col min="6" max="8" width="10.625" style="2" customWidth="1"/>
    <col min="9" max="9" width="17.5" style="2" customWidth="1"/>
    <col min="10" max="10" width="20" style="2" customWidth="1"/>
    <col min="11" max="11" width="10.625" style="2" customWidth="1"/>
    <col min="12" max="16384" width="9" style="2"/>
  </cols>
  <sheetData>
    <row r="1" spans="2:11" ht="24" customHeight="1">
      <c r="B1" s="847" t="s">
        <v>559</v>
      </c>
      <c r="C1" s="847"/>
      <c r="D1" s="847"/>
      <c r="E1" s="847"/>
      <c r="F1" s="847"/>
      <c r="G1" s="69"/>
      <c r="H1" s="69"/>
      <c r="I1" s="11"/>
      <c r="J1" s="11"/>
      <c r="K1" s="11"/>
    </row>
    <row r="2" spans="2:11" ht="17.25" thickBot="1">
      <c r="B2" s="69"/>
      <c r="C2" s="70" t="s">
        <v>9</v>
      </c>
      <c r="D2" s="70"/>
      <c r="E2" s="69"/>
      <c r="F2" s="69"/>
      <c r="G2" s="69"/>
      <c r="H2" s="69"/>
      <c r="I2" s="11"/>
      <c r="J2" s="11"/>
      <c r="K2" s="11"/>
    </row>
    <row r="3" spans="2:11" s="126" customFormat="1" ht="18" customHeight="1">
      <c r="B3" s="720" t="s">
        <v>242</v>
      </c>
      <c r="C3" s="695"/>
      <c r="D3" s="695"/>
      <c r="E3" s="695"/>
      <c r="F3" s="695"/>
      <c r="G3" s="695"/>
      <c r="H3" s="145"/>
      <c r="I3" s="145"/>
      <c r="J3" s="829" t="s">
        <v>430</v>
      </c>
      <c r="K3" s="830"/>
    </row>
    <row r="4" spans="2:11" ht="38.25" customHeight="1">
      <c r="B4" s="798" t="s">
        <v>51</v>
      </c>
      <c r="C4" s="944" t="s">
        <v>431</v>
      </c>
      <c r="D4" s="945"/>
      <c r="E4" s="806" t="s">
        <v>432</v>
      </c>
      <c r="F4" s="801" t="s">
        <v>194</v>
      </c>
      <c r="G4" s="941"/>
      <c r="H4" s="941"/>
      <c r="I4" s="941"/>
      <c r="J4" s="941"/>
      <c r="K4" s="942"/>
    </row>
    <row r="5" spans="2:11" ht="41.25" customHeight="1">
      <c r="B5" s="798"/>
      <c r="C5" s="119" t="s">
        <v>515</v>
      </c>
      <c r="D5" s="603" t="s">
        <v>435</v>
      </c>
      <c r="E5" s="943"/>
      <c r="F5" s="646"/>
      <c r="G5" s="603" t="s">
        <v>195</v>
      </c>
      <c r="H5" s="603" t="s">
        <v>433</v>
      </c>
      <c r="I5" s="603" t="s">
        <v>434</v>
      </c>
      <c r="J5" s="603" t="s">
        <v>196</v>
      </c>
      <c r="K5" s="647" t="s">
        <v>197</v>
      </c>
    </row>
    <row r="6" spans="2:11" ht="24" customHeight="1">
      <c r="B6" s="286" t="s">
        <v>215</v>
      </c>
      <c r="C6" s="657">
        <v>0</v>
      </c>
      <c r="D6" s="658"/>
      <c r="E6" s="658">
        <v>0</v>
      </c>
      <c r="F6" s="658">
        <v>0</v>
      </c>
      <c r="G6" s="658">
        <v>0</v>
      </c>
      <c r="H6" s="325">
        <v>0</v>
      </c>
      <c r="I6" s="325">
        <v>0</v>
      </c>
      <c r="J6" s="325">
        <v>0</v>
      </c>
      <c r="K6" s="341">
        <v>0</v>
      </c>
    </row>
    <row r="7" spans="2:11" ht="24" customHeight="1">
      <c r="B7" s="286" t="s">
        <v>216</v>
      </c>
      <c r="C7" s="648">
        <v>0</v>
      </c>
      <c r="D7" s="649"/>
      <c r="E7" s="649">
        <v>0</v>
      </c>
      <c r="F7" s="649">
        <v>30000</v>
      </c>
      <c r="G7" s="649">
        <v>30000</v>
      </c>
      <c r="H7" s="649">
        <v>0</v>
      </c>
      <c r="I7" s="649">
        <v>0</v>
      </c>
      <c r="J7" s="649">
        <v>0</v>
      </c>
      <c r="K7" s="650">
        <v>0</v>
      </c>
    </row>
    <row r="8" spans="2:11" ht="24" customHeight="1">
      <c r="B8" s="286" t="s">
        <v>217</v>
      </c>
      <c r="C8" s="651">
        <v>0</v>
      </c>
      <c r="D8" s="652"/>
      <c r="E8" s="652">
        <v>0</v>
      </c>
      <c r="F8" s="652">
        <v>0</v>
      </c>
      <c r="G8" s="652">
        <v>0</v>
      </c>
      <c r="H8" s="652">
        <v>0</v>
      </c>
      <c r="I8" s="652">
        <v>0</v>
      </c>
      <c r="J8" s="652">
        <v>0</v>
      </c>
      <c r="K8" s="653">
        <v>0</v>
      </c>
    </row>
    <row r="9" spans="2:11" s="599" customFormat="1" ht="24" customHeight="1">
      <c r="B9" s="286" t="s">
        <v>266</v>
      </c>
      <c r="C9" s="651">
        <v>0</v>
      </c>
      <c r="D9" s="652">
        <v>0</v>
      </c>
      <c r="E9" s="652">
        <v>0</v>
      </c>
      <c r="F9" s="652">
        <v>0</v>
      </c>
      <c r="G9" s="652">
        <v>0</v>
      </c>
      <c r="H9" s="652">
        <v>0</v>
      </c>
      <c r="I9" s="652">
        <v>0</v>
      </c>
      <c r="J9" s="652">
        <v>0</v>
      </c>
      <c r="K9" s="653">
        <v>0</v>
      </c>
    </row>
    <row r="10" spans="2:11" s="83" customFormat="1" ht="24" customHeight="1">
      <c r="B10" s="171" t="s">
        <v>267</v>
      </c>
      <c r="C10" s="654">
        <v>1</v>
      </c>
      <c r="D10" s="655">
        <v>0</v>
      </c>
      <c r="E10" s="655">
        <v>0</v>
      </c>
      <c r="F10" s="655">
        <v>0</v>
      </c>
      <c r="G10" s="655">
        <v>0</v>
      </c>
      <c r="H10" s="655">
        <v>0</v>
      </c>
      <c r="I10" s="655">
        <v>0</v>
      </c>
      <c r="J10" s="655">
        <v>0</v>
      </c>
      <c r="K10" s="656">
        <v>0</v>
      </c>
    </row>
    <row r="11" spans="2:11" ht="24" customHeight="1">
      <c r="B11" s="171" t="s">
        <v>280</v>
      </c>
      <c r="C11" s="659">
        <v>0</v>
      </c>
      <c r="D11" s="660">
        <v>0</v>
      </c>
      <c r="E11" s="660">
        <v>0</v>
      </c>
      <c r="F11" s="660">
        <v>0</v>
      </c>
      <c r="G11" s="660">
        <v>0</v>
      </c>
      <c r="H11" s="660">
        <v>0</v>
      </c>
      <c r="I11" s="660">
        <v>0</v>
      </c>
      <c r="J11" s="660">
        <v>0</v>
      </c>
      <c r="K11" s="661">
        <v>0</v>
      </c>
    </row>
    <row r="12" spans="2:11" s="126" customFormat="1" ht="18" customHeight="1">
      <c r="B12" s="938" t="s">
        <v>436</v>
      </c>
      <c r="C12" s="939"/>
      <c r="D12" s="939"/>
      <c r="E12" s="939"/>
      <c r="F12" s="939"/>
      <c r="G12" s="939"/>
      <c r="H12" s="939"/>
      <c r="I12" s="939"/>
      <c r="J12" s="939"/>
      <c r="K12" s="940"/>
    </row>
    <row r="13" spans="2:11" s="126" customFormat="1" ht="18" customHeight="1" thickBot="1">
      <c r="B13" s="719" t="s">
        <v>548</v>
      </c>
      <c r="C13" s="718"/>
      <c r="D13" s="718"/>
      <c r="E13" s="718"/>
      <c r="F13" s="718"/>
      <c r="G13" s="718"/>
      <c r="H13" s="718"/>
      <c r="I13" s="900" t="s">
        <v>437</v>
      </c>
      <c r="J13" s="900"/>
      <c r="K13" s="901"/>
    </row>
    <row r="14" spans="2:11">
      <c r="B14" s="11"/>
      <c r="C14" s="11"/>
      <c r="D14" s="11"/>
      <c r="E14" s="11"/>
      <c r="F14" s="11"/>
      <c r="G14" s="11"/>
      <c r="H14" s="11"/>
      <c r="I14" s="11"/>
      <c r="J14" s="11"/>
      <c r="K14" s="11"/>
    </row>
  </sheetData>
  <mergeCells count="8">
    <mergeCell ref="I13:K13"/>
    <mergeCell ref="B1:F1"/>
    <mergeCell ref="J3:K3"/>
    <mergeCell ref="B12:K12"/>
    <mergeCell ref="B4:B5"/>
    <mergeCell ref="F4:K4"/>
    <mergeCell ref="E4:E5"/>
    <mergeCell ref="C4:D4"/>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2"/>
  <sheetViews>
    <sheetView workbookViewId="0">
      <selection activeCell="B1" sqref="B1:G1"/>
    </sheetView>
  </sheetViews>
  <sheetFormatPr defaultColWidth="9" defaultRowHeight="16.5"/>
  <cols>
    <col min="1" max="1" width="1.625" style="83" customWidth="1"/>
    <col min="2" max="2" width="12.875" style="2" customWidth="1"/>
    <col min="3" max="3" width="12.125" style="2" customWidth="1"/>
    <col min="4" max="4" width="12.25" style="2" customWidth="1"/>
    <col min="5" max="5" width="11.875" style="2" customWidth="1"/>
    <col min="6" max="6" width="18.75" style="2" customWidth="1"/>
    <col min="7" max="7" width="18.125" style="2" customWidth="1"/>
    <col min="8" max="8" width="12.625" style="2" customWidth="1"/>
    <col min="9" max="9" width="12.125" style="2" customWidth="1"/>
    <col min="10" max="10" width="13.125" style="2" customWidth="1"/>
    <col min="11" max="11" width="12.75" style="2" customWidth="1"/>
    <col min="12" max="12" width="16.25" style="2" customWidth="1"/>
    <col min="13" max="13" width="14" style="2" customWidth="1"/>
    <col min="14" max="15" width="12.75" style="2" customWidth="1"/>
    <col min="16" max="16" width="12.375" style="2" customWidth="1"/>
    <col min="17" max="17" width="12.125" style="2" customWidth="1"/>
    <col min="18" max="18" width="12.375" style="2" customWidth="1"/>
    <col min="19" max="19" width="12" style="2" customWidth="1"/>
    <col min="20" max="20" width="11.875" style="2" customWidth="1"/>
    <col min="21" max="21" width="23.75" style="2" customWidth="1"/>
    <col min="22" max="22" width="30" style="2" customWidth="1"/>
    <col min="23" max="23" width="22.375" style="2" customWidth="1"/>
    <col min="24" max="24" width="25" style="2" customWidth="1"/>
    <col min="25" max="25" width="23.75" style="2" customWidth="1"/>
    <col min="26" max="26" width="23.375" style="2" customWidth="1"/>
    <col min="27" max="27" width="22.375" style="2" customWidth="1"/>
    <col min="28" max="28" width="23" style="2" customWidth="1"/>
    <col min="29" max="29" width="18.875" style="2" customWidth="1"/>
    <col min="30" max="30" width="21.25" style="2" customWidth="1"/>
    <col min="31" max="31" width="19.625" style="2" customWidth="1"/>
    <col min="32" max="32" width="19.5" style="2" customWidth="1"/>
    <col min="33" max="33" width="21" style="2" customWidth="1"/>
    <col min="34" max="34" width="21.75" style="2" customWidth="1"/>
    <col min="35" max="16384" width="9" style="2"/>
  </cols>
  <sheetData>
    <row r="1" spans="2:34" ht="24" customHeight="1">
      <c r="B1" s="847" t="s">
        <v>560</v>
      </c>
      <c r="C1" s="847"/>
      <c r="D1" s="847"/>
      <c r="E1" s="847"/>
      <c r="F1" s="847"/>
      <c r="G1" s="847"/>
      <c r="H1" s="66"/>
      <c r="I1" s="66"/>
      <c r="J1" s="66"/>
      <c r="K1" s="66"/>
      <c r="L1" s="54"/>
      <c r="M1" s="54"/>
      <c r="N1" s="54"/>
      <c r="O1" s="54"/>
      <c r="P1" s="54"/>
      <c r="Q1" s="54"/>
      <c r="R1" s="54"/>
      <c r="S1" s="54"/>
      <c r="T1" s="54"/>
      <c r="U1" s="54"/>
      <c r="V1" s="54"/>
      <c r="W1" s="54"/>
      <c r="X1" s="54"/>
      <c r="Y1" s="54"/>
      <c r="Z1" s="54"/>
      <c r="AA1" s="54"/>
      <c r="AB1" s="54"/>
      <c r="AC1" s="54"/>
      <c r="AD1" s="54"/>
      <c r="AE1" s="54"/>
      <c r="AF1" s="54"/>
      <c r="AG1" s="54"/>
      <c r="AH1" s="54"/>
    </row>
    <row r="2" spans="2:34" ht="27" thickBot="1">
      <c r="B2" s="53"/>
      <c r="C2" s="66"/>
      <c r="D2" s="66"/>
      <c r="E2" s="66"/>
      <c r="F2" s="66"/>
      <c r="G2" s="66"/>
      <c r="H2" s="66"/>
      <c r="I2" s="66"/>
      <c r="J2" s="66"/>
      <c r="K2" s="66"/>
      <c r="L2" s="54"/>
      <c r="M2" s="54"/>
      <c r="N2" s="54"/>
      <c r="O2" s="54"/>
      <c r="P2" s="54"/>
      <c r="Q2" s="54"/>
      <c r="R2" s="54"/>
      <c r="S2" s="54"/>
      <c r="T2" s="54"/>
      <c r="U2" s="54"/>
      <c r="V2" s="54"/>
      <c r="W2" s="54"/>
      <c r="X2" s="54"/>
      <c r="Y2" s="54"/>
      <c r="Z2" s="54"/>
      <c r="AA2" s="54"/>
      <c r="AB2" s="54"/>
      <c r="AC2" s="54"/>
      <c r="AD2" s="54"/>
      <c r="AE2" s="54"/>
      <c r="AF2" s="54"/>
      <c r="AG2" s="54"/>
      <c r="AH2" s="54"/>
    </row>
    <row r="3" spans="2:34" s="126" customFormat="1" ht="18" customHeight="1">
      <c r="B3" s="711" t="s">
        <v>243</v>
      </c>
      <c r="C3" s="145"/>
      <c r="D3" s="145"/>
      <c r="E3" s="145"/>
      <c r="F3" s="145"/>
      <c r="G3" s="145"/>
      <c r="H3" s="145"/>
      <c r="I3" s="145"/>
      <c r="J3" s="145"/>
      <c r="K3" s="145"/>
      <c r="L3" s="267"/>
      <c r="M3" s="267"/>
      <c r="N3" s="267"/>
      <c r="O3" s="267"/>
      <c r="P3" s="267"/>
      <c r="Q3" s="267"/>
      <c r="R3" s="267"/>
      <c r="S3" s="267"/>
      <c r="T3" s="267"/>
      <c r="U3" s="267"/>
      <c r="V3" s="267"/>
      <c r="W3" s="267"/>
      <c r="X3" s="267"/>
      <c r="Y3" s="267"/>
      <c r="Z3" s="267"/>
      <c r="AA3" s="267"/>
      <c r="AB3" s="267"/>
      <c r="AC3" s="267"/>
      <c r="AD3" s="267"/>
      <c r="AE3" s="267"/>
      <c r="AF3" s="267"/>
      <c r="AG3" s="267"/>
      <c r="AH3" s="716" t="s">
        <v>438</v>
      </c>
    </row>
    <row r="4" spans="2:34" ht="60" customHeight="1">
      <c r="B4" s="382" t="s">
        <v>103</v>
      </c>
      <c r="C4" s="67" t="s">
        <v>198</v>
      </c>
      <c r="D4" s="372" t="s">
        <v>199</v>
      </c>
      <c r="E4" s="372" t="s">
        <v>200</v>
      </c>
      <c r="F4" s="372" t="s">
        <v>439</v>
      </c>
      <c r="G4" s="372" t="s">
        <v>440</v>
      </c>
      <c r="H4" s="372" t="s">
        <v>382</v>
      </c>
      <c r="I4" s="372" t="s">
        <v>520</v>
      </c>
      <c r="J4" s="372" t="s">
        <v>441</v>
      </c>
      <c r="K4" s="372" t="s">
        <v>518</v>
      </c>
      <c r="L4" s="372" t="s">
        <v>442</v>
      </c>
      <c r="M4" s="372" t="s">
        <v>519</v>
      </c>
      <c r="N4" s="372" t="s">
        <v>443</v>
      </c>
      <c r="O4" s="372" t="s">
        <v>517</v>
      </c>
      <c r="P4" s="372" t="s">
        <v>444</v>
      </c>
      <c r="Q4" s="372" t="s">
        <v>516</v>
      </c>
      <c r="R4" s="373" t="s">
        <v>445</v>
      </c>
      <c r="S4" s="372" t="s">
        <v>201</v>
      </c>
      <c r="T4" s="372" t="s">
        <v>202</v>
      </c>
      <c r="U4" s="372" t="s">
        <v>446</v>
      </c>
      <c r="V4" s="372" t="s">
        <v>447</v>
      </c>
      <c r="W4" s="372" t="s">
        <v>448</v>
      </c>
      <c r="X4" s="372" t="s">
        <v>449</v>
      </c>
      <c r="Y4" s="372" t="s">
        <v>450</v>
      </c>
      <c r="Z4" s="373" t="s">
        <v>451</v>
      </c>
      <c r="AA4" s="372" t="s">
        <v>452</v>
      </c>
      <c r="AB4" s="372" t="s">
        <v>453</v>
      </c>
      <c r="AC4" s="372" t="s">
        <v>454</v>
      </c>
      <c r="AD4" s="372" t="s">
        <v>203</v>
      </c>
      <c r="AE4" s="372" t="s">
        <v>204</v>
      </c>
      <c r="AF4" s="372" t="s">
        <v>455</v>
      </c>
      <c r="AG4" s="372" t="s">
        <v>456</v>
      </c>
      <c r="AH4" s="383" t="s">
        <v>457</v>
      </c>
    </row>
    <row r="5" spans="2:34" ht="24" customHeight="1">
      <c r="B5" s="384" t="s">
        <v>215</v>
      </c>
      <c r="C5" s="56">
        <v>10677</v>
      </c>
      <c r="D5" s="57">
        <v>160</v>
      </c>
      <c r="E5" s="57">
        <v>4</v>
      </c>
      <c r="F5" s="57">
        <v>5542</v>
      </c>
      <c r="G5" s="57">
        <v>5</v>
      </c>
      <c r="H5" s="57">
        <v>72</v>
      </c>
      <c r="I5" s="57">
        <v>35</v>
      </c>
      <c r="J5" s="57">
        <v>6</v>
      </c>
      <c r="K5" s="57">
        <v>13</v>
      </c>
      <c r="L5" s="57">
        <v>44</v>
      </c>
      <c r="M5" s="57">
        <v>123</v>
      </c>
      <c r="N5" s="57">
        <v>1</v>
      </c>
      <c r="O5" s="57">
        <v>9</v>
      </c>
      <c r="P5" s="57">
        <v>115</v>
      </c>
      <c r="Q5" s="57">
        <v>92</v>
      </c>
      <c r="R5" s="57">
        <v>6</v>
      </c>
      <c r="S5" s="57">
        <v>3502</v>
      </c>
      <c r="T5" s="57">
        <v>295</v>
      </c>
      <c r="U5" s="57">
        <v>79</v>
      </c>
      <c r="V5" s="57">
        <v>58</v>
      </c>
      <c r="W5" s="57">
        <v>98</v>
      </c>
      <c r="X5" s="57">
        <v>14</v>
      </c>
      <c r="Y5" s="57">
        <v>0</v>
      </c>
      <c r="Z5" s="57">
        <v>7</v>
      </c>
      <c r="AA5" s="57">
        <v>0</v>
      </c>
      <c r="AB5" s="57">
        <v>0</v>
      </c>
      <c r="AC5" s="57">
        <v>1</v>
      </c>
      <c r="AD5" s="57">
        <v>0</v>
      </c>
      <c r="AE5" s="57">
        <v>0</v>
      </c>
      <c r="AF5" s="57">
        <v>2</v>
      </c>
      <c r="AG5" s="57">
        <v>1</v>
      </c>
      <c r="AH5" s="252">
        <v>393</v>
      </c>
    </row>
    <row r="6" spans="2:34" ht="24" customHeight="1">
      <c r="B6" s="385" t="s">
        <v>216</v>
      </c>
      <c r="C6" s="59">
        <v>14357</v>
      </c>
      <c r="D6" s="60">
        <v>264</v>
      </c>
      <c r="E6" s="60">
        <v>7</v>
      </c>
      <c r="F6" s="60">
        <v>8268</v>
      </c>
      <c r="G6" s="60">
        <v>11</v>
      </c>
      <c r="H6" s="60">
        <v>119</v>
      </c>
      <c r="I6" s="60">
        <v>50</v>
      </c>
      <c r="J6" s="60">
        <v>17</v>
      </c>
      <c r="K6" s="60">
        <v>26</v>
      </c>
      <c r="L6" s="60">
        <v>97</v>
      </c>
      <c r="M6" s="60">
        <v>252</v>
      </c>
      <c r="N6" s="60">
        <v>1</v>
      </c>
      <c r="O6" s="60">
        <v>14</v>
      </c>
      <c r="P6" s="60">
        <v>158</v>
      </c>
      <c r="Q6" s="60">
        <v>118</v>
      </c>
      <c r="R6" s="60">
        <v>6</v>
      </c>
      <c r="S6" s="60">
        <v>3565</v>
      </c>
      <c r="T6" s="60">
        <v>382</v>
      </c>
      <c r="U6" s="60">
        <v>119</v>
      </c>
      <c r="V6" s="60">
        <v>82</v>
      </c>
      <c r="W6" s="60">
        <v>137</v>
      </c>
      <c r="X6" s="60">
        <v>13</v>
      </c>
      <c r="Y6" s="60">
        <v>2</v>
      </c>
      <c r="Z6" s="60">
        <v>9</v>
      </c>
      <c r="AA6" s="60">
        <v>0</v>
      </c>
      <c r="AB6" s="60">
        <v>0</v>
      </c>
      <c r="AC6" s="60">
        <v>1</v>
      </c>
      <c r="AD6" s="60">
        <v>1</v>
      </c>
      <c r="AE6" s="60">
        <v>6</v>
      </c>
      <c r="AF6" s="60">
        <v>5</v>
      </c>
      <c r="AG6" s="60">
        <v>2</v>
      </c>
      <c r="AH6" s="254">
        <v>625</v>
      </c>
    </row>
    <row r="7" spans="2:34" ht="24" customHeight="1">
      <c r="B7" s="385" t="s">
        <v>217</v>
      </c>
      <c r="C7" s="5">
        <v>15042</v>
      </c>
      <c r="D7" s="6">
        <v>285</v>
      </c>
      <c r="E7" s="6">
        <v>7</v>
      </c>
      <c r="F7" s="6">
        <v>8546</v>
      </c>
      <c r="G7" s="6">
        <v>10</v>
      </c>
      <c r="H7" s="6">
        <v>119</v>
      </c>
      <c r="I7" s="6">
        <v>48</v>
      </c>
      <c r="J7" s="6">
        <v>20</v>
      </c>
      <c r="K7" s="6">
        <v>26</v>
      </c>
      <c r="L7" s="6">
        <v>99</v>
      </c>
      <c r="M7" s="6">
        <v>249</v>
      </c>
      <c r="N7" s="6">
        <v>1</v>
      </c>
      <c r="O7" s="6">
        <v>13</v>
      </c>
      <c r="P7" s="6">
        <v>158</v>
      </c>
      <c r="Q7" s="6">
        <v>110</v>
      </c>
      <c r="R7" s="6">
        <v>6</v>
      </c>
      <c r="S7" s="6">
        <v>3561</v>
      </c>
      <c r="T7" s="6">
        <v>474</v>
      </c>
      <c r="U7" s="6">
        <v>117</v>
      </c>
      <c r="V7" s="6">
        <v>88</v>
      </c>
      <c r="W7" s="6">
        <v>145</v>
      </c>
      <c r="X7" s="6">
        <v>13</v>
      </c>
      <c r="Y7" s="6">
        <v>2</v>
      </c>
      <c r="Z7" s="6">
        <v>10</v>
      </c>
      <c r="AA7" s="6">
        <v>0</v>
      </c>
      <c r="AB7" s="6">
        <v>0</v>
      </c>
      <c r="AC7" s="6">
        <v>1</v>
      </c>
      <c r="AD7" s="6">
        <v>1</v>
      </c>
      <c r="AE7" s="6">
        <v>4</v>
      </c>
      <c r="AF7" s="6">
        <v>5</v>
      </c>
      <c r="AG7" s="6">
        <v>2</v>
      </c>
      <c r="AH7" s="136">
        <v>922</v>
      </c>
    </row>
    <row r="8" spans="2:34" ht="24" customHeight="1">
      <c r="B8" s="385" t="s">
        <v>266</v>
      </c>
      <c r="C8" s="7">
        <v>15022</v>
      </c>
      <c r="D8" s="8">
        <v>280</v>
      </c>
      <c r="E8" s="8">
        <v>7</v>
      </c>
      <c r="F8" s="374">
        <v>8526</v>
      </c>
      <c r="G8" s="374">
        <v>12</v>
      </c>
      <c r="H8" s="374">
        <v>119</v>
      </c>
      <c r="I8" s="374">
        <v>50</v>
      </c>
      <c r="J8" s="374">
        <v>20</v>
      </c>
      <c r="K8" s="374">
        <v>26</v>
      </c>
      <c r="L8" s="374">
        <v>99</v>
      </c>
      <c r="M8" s="374">
        <v>246</v>
      </c>
      <c r="N8" s="374">
        <v>1</v>
      </c>
      <c r="O8" s="374">
        <v>14</v>
      </c>
      <c r="P8" s="374">
        <v>154</v>
      </c>
      <c r="Q8" s="374">
        <v>106</v>
      </c>
      <c r="R8" s="374">
        <v>6</v>
      </c>
      <c r="S8" s="374">
        <v>3553</v>
      </c>
      <c r="T8" s="374">
        <v>475</v>
      </c>
      <c r="U8" s="375">
        <v>113</v>
      </c>
      <c r="V8" s="375">
        <v>87</v>
      </c>
      <c r="W8" s="375">
        <v>145</v>
      </c>
      <c r="X8" s="375">
        <v>11</v>
      </c>
      <c r="Y8" s="375">
        <v>2</v>
      </c>
      <c r="Z8" s="375">
        <v>10</v>
      </c>
      <c r="AA8" s="375">
        <v>0</v>
      </c>
      <c r="AB8" s="375">
        <v>0</v>
      </c>
      <c r="AC8" s="375">
        <v>1</v>
      </c>
      <c r="AD8" s="375">
        <v>1</v>
      </c>
      <c r="AE8" s="375">
        <v>4</v>
      </c>
      <c r="AF8" s="375">
        <v>5</v>
      </c>
      <c r="AG8" s="375">
        <v>2</v>
      </c>
      <c r="AH8" s="386">
        <v>947</v>
      </c>
    </row>
    <row r="9" spans="2:34" ht="24" customHeight="1">
      <c r="B9" s="387" t="s">
        <v>267</v>
      </c>
      <c r="C9" s="550">
        <v>14949</v>
      </c>
      <c r="D9" s="551">
        <v>278</v>
      </c>
      <c r="E9" s="551">
        <v>8</v>
      </c>
      <c r="F9" s="575">
        <v>8493</v>
      </c>
      <c r="G9" s="575">
        <v>15</v>
      </c>
      <c r="H9" s="575">
        <v>115</v>
      </c>
      <c r="I9" s="575">
        <v>50</v>
      </c>
      <c r="J9" s="575">
        <v>20</v>
      </c>
      <c r="K9" s="575">
        <v>18</v>
      </c>
      <c r="L9" s="575">
        <v>64</v>
      </c>
      <c r="M9" s="575">
        <v>221</v>
      </c>
      <c r="N9" s="575">
        <v>1</v>
      </c>
      <c r="O9" s="575">
        <v>14</v>
      </c>
      <c r="P9" s="575">
        <v>150</v>
      </c>
      <c r="Q9" s="575">
        <v>107</v>
      </c>
      <c r="R9" s="575">
        <v>6</v>
      </c>
      <c r="S9" s="575">
        <v>3547</v>
      </c>
      <c r="T9" s="575">
        <v>470</v>
      </c>
      <c r="U9" s="576">
        <v>114</v>
      </c>
      <c r="V9" s="576">
        <v>87</v>
      </c>
      <c r="W9" s="576">
        <v>142</v>
      </c>
      <c r="X9" s="576">
        <v>12</v>
      </c>
      <c r="Y9" s="576">
        <v>2</v>
      </c>
      <c r="Z9" s="576">
        <v>10</v>
      </c>
      <c r="AA9" s="576">
        <v>0</v>
      </c>
      <c r="AB9" s="576">
        <v>0</v>
      </c>
      <c r="AC9" s="576">
        <v>1</v>
      </c>
      <c r="AD9" s="576">
        <v>1</v>
      </c>
      <c r="AE9" s="576">
        <v>4</v>
      </c>
      <c r="AF9" s="576">
        <v>5</v>
      </c>
      <c r="AG9" s="576">
        <v>2</v>
      </c>
      <c r="AH9" s="577">
        <v>992</v>
      </c>
    </row>
    <row r="10" spans="2:34" s="13" customFormat="1" ht="24" customHeight="1">
      <c r="B10" s="692" t="s">
        <v>281</v>
      </c>
      <c r="C10" s="480">
        <v>15013</v>
      </c>
      <c r="D10" s="394">
        <v>286</v>
      </c>
      <c r="E10" s="394">
        <v>7</v>
      </c>
      <c r="F10" s="394">
        <v>8228</v>
      </c>
      <c r="G10" s="394">
        <v>11</v>
      </c>
      <c r="H10" s="394">
        <v>113</v>
      </c>
      <c r="I10" s="394">
        <v>43</v>
      </c>
      <c r="J10" s="394">
        <v>18</v>
      </c>
      <c r="K10" s="394">
        <v>29</v>
      </c>
      <c r="L10" s="394">
        <v>81</v>
      </c>
      <c r="M10" s="394">
        <v>257</v>
      </c>
      <c r="N10" s="394">
        <v>2</v>
      </c>
      <c r="O10" s="394">
        <v>16</v>
      </c>
      <c r="P10" s="394">
        <v>145</v>
      </c>
      <c r="Q10" s="394">
        <v>103</v>
      </c>
      <c r="R10" s="394">
        <v>4</v>
      </c>
      <c r="S10" s="394">
        <v>3428</v>
      </c>
      <c r="T10" s="394">
        <v>468</v>
      </c>
      <c r="U10" s="394">
        <v>114</v>
      </c>
      <c r="V10" s="394">
        <v>79</v>
      </c>
      <c r="W10" s="394">
        <v>124</v>
      </c>
      <c r="X10" s="394">
        <v>9</v>
      </c>
      <c r="Y10" s="394">
        <v>2</v>
      </c>
      <c r="Z10" s="394">
        <v>8</v>
      </c>
      <c r="AA10" s="394">
        <v>0</v>
      </c>
      <c r="AB10" s="394">
        <v>0</v>
      </c>
      <c r="AC10" s="394">
        <v>2</v>
      </c>
      <c r="AD10" s="394">
        <v>2</v>
      </c>
      <c r="AE10" s="394">
        <v>6</v>
      </c>
      <c r="AF10" s="394">
        <v>5</v>
      </c>
      <c r="AG10" s="394">
        <v>2</v>
      </c>
      <c r="AH10" s="693">
        <v>1421</v>
      </c>
    </row>
    <row r="11" spans="2:34" ht="24" customHeight="1">
      <c r="B11" s="574"/>
      <c r="C11" s="571">
        <f>C12+C13</f>
        <v>15013</v>
      </c>
      <c r="D11" s="572">
        <f>D12+D13</f>
        <v>286</v>
      </c>
      <c r="E11" s="572">
        <f t="shared" ref="E11:AG11" si="0">E12+E13</f>
        <v>7</v>
      </c>
      <c r="F11" s="572">
        <f t="shared" si="0"/>
        <v>8228</v>
      </c>
      <c r="G11" s="572">
        <f t="shared" si="0"/>
        <v>11</v>
      </c>
      <c r="H11" s="572">
        <f t="shared" si="0"/>
        <v>113</v>
      </c>
      <c r="I11" s="572">
        <f t="shared" si="0"/>
        <v>43</v>
      </c>
      <c r="J11" s="572">
        <f t="shared" si="0"/>
        <v>18</v>
      </c>
      <c r="K11" s="572">
        <f t="shared" si="0"/>
        <v>29</v>
      </c>
      <c r="L11" s="572">
        <f t="shared" si="0"/>
        <v>81</v>
      </c>
      <c r="M11" s="572">
        <f t="shared" si="0"/>
        <v>257</v>
      </c>
      <c r="N11" s="572">
        <f t="shared" si="0"/>
        <v>2</v>
      </c>
      <c r="O11" s="572">
        <f t="shared" si="0"/>
        <v>16</v>
      </c>
      <c r="P11" s="572">
        <f t="shared" si="0"/>
        <v>145</v>
      </c>
      <c r="Q11" s="572">
        <f t="shared" si="0"/>
        <v>103</v>
      </c>
      <c r="R11" s="572">
        <f t="shared" si="0"/>
        <v>4</v>
      </c>
      <c r="S11" s="572">
        <f t="shared" si="0"/>
        <v>3428</v>
      </c>
      <c r="T11" s="572">
        <f t="shared" si="0"/>
        <v>468</v>
      </c>
      <c r="U11" s="572">
        <f t="shared" si="0"/>
        <v>114</v>
      </c>
      <c r="V11" s="572">
        <f t="shared" si="0"/>
        <v>79</v>
      </c>
      <c r="W11" s="572">
        <f t="shared" si="0"/>
        <v>124</v>
      </c>
      <c r="X11" s="572">
        <f t="shared" si="0"/>
        <v>9</v>
      </c>
      <c r="Y11" s="572">
        <f t="shared" si="0"/>
        <v>2</v>
      </c>
      <c r="Z11" s="572">
        <f t="shared" si="0"/>
        <v>8</v>
      </c>
      <c r="AA11" s="572">
        <f t="shared" si="0"/>
        <v>0</v>
      </c>
      <c r="AB11" s="572">
        <f t="shared" si="0"/>
        <v>0</v>
      </c>
      <c r="AC11" s="572">
        <f t="shared" si="0"/>
        <v>2</v>
      </c>
      <c r="AD11" s="572">
        <f t="shared" si="0"/>
        <v>2</v>
      </c>
      <c r="AE11" s="572">
        <f t="shared" si="0"/>
        <v>6</v>
      </c>
      <c r="AF11" s="572">
        <f t="shared" si="0"/>
        <v>5</v>
      </c>
      <c r="AG11" s="572">
        <f t="shared" si="0"/>
        <v>2</v>
      </c>
      <c r="AH11" s="573">
        <f>AH12+AH13</f>
        <v>1421</v>
      </c>
    </row>
    <row r="12" spans="2:34" ht="24" customHeight="1">
      <c r="B12" s="388" t="s">
        <v>269</v>
      </c>
      <c r="C12" s="326">
        <v>10767</v>
      </c>
      <c r="D12" s="327">
        <v>163</v>
      </c>
      <c r="E12" s="327">
        <v>5</v>
      </c>
      <c r="F12" s="376">
        <v>5268</v>
      </c>
      <c r="G12" s="376">
        <v>10</v>
      </c>
      <c r="H12" s="376">
        <v>69</v>
      </c>
      <c r="I12" s="376">
        <v>32</v>
      </c>
      <c r="J12" s="376">
        <v>7</v>
      </c>
      <c r="K12" s="376">
        <v>13</v>
      </c>
      <c r="L12" s="376">
        <v>39</v>
      </c>
      <c r="M12" s="376">
        <v>125</v>
      </c>
      <c r="N12" s="376">
        <v>1</v>
      </c>
      <c r="O12" s="376">
        <v>11</v>
      </c>
      <c r="P12" s="376">
        <v>96</v>
      </c>
      <c r="Q12" s="376">
        <v>73</v>
      </c>
      <c r="R12" s="376">
        <v>4</v>
      </c>
      <c r="S12" s="376">
        <v>3392</v>
      </c>
      <c r="T12" s="376">
        <v>305</v>
      </c>
      <c r="U12" s="377">
        <v>72</v>
      </c>
      <c r="V12" s="377">
        <v>59</v>
      </c>
      <c r="W12" s="377">
        <v>88</v>
      </c>
      <c r="X12" s="377">
        <v>9</v>
      </c>
      <c r="Y12" s="377">
        <v>0</v>
      </c>
      <c r="Z12" s="377">
        <v>6</v>
      </c>
      <c r="AA12" s="377">
        <v>0</v>
      </c>
      <c r="AB12" s="377">
        <v>0</v>
      </c>
      <c r="AC12" s="377">
        <v>1</v>
      </c>
      <c r="AD12" s="377"/>
      <c r="AE12" s="377"/>
      <c r="AF12" s="377">
        <v>2</v>
      </c>
      <c r="AG12" s="377">
        <v>1</v>
      </c>
      <c r="AH12" s="389">
        <v>916</v>
      </c>
    </row>
    <row r="13" spans="2:34" ht="24" customHeight="1">
      <c r="B13" s="390" t="s">
        <v>268</v>
      </c>
      <c r="C13" s="333">
        <v>4246</v>
      </c>
      <c r="D13" s="378">
        <v>123</v>
      </c>
      <c r="E13" s="378">
        <v>2</v>
      </c>
      <c r="F13" s="379">
        <v>2960</v>
      </c>
      <c r="G13" s="379">
        <v>1</v>
      </c>
      <c r="H13" s="379">
        <v>44</v>
      </c>
      <c r="I13" s="379">
        <v>11</v>
      </c>
      <c r="J13" s="379">
        <v>11</v>
      </c>
      <c r="K13" s="379">
        <v>16</v>
      </c>
      <c r="L13" s="379">
        <v>42</v>
      </c>
      <c r="M13" s="379">
        <v>132</v>
      </c>
      <c r="N13" s="379">
        <v>1</v>
      </c>
      <c r="O13" s="379">
        <v>5</v>
      </c>
      <c r="P13" s="379">
        <v>49</v>
      </c>
      <c r="Q13" s="379">
        <v>30</v>
      </c>
      <c r="R13" s="379">
        <v>0</v>
      </c>
      <c r="S13" s="380">
        <v>36</v>
      </c>
      <c r="T13" s="380">
        <v>163</v>
      </c>
      <c r="U13" s="381">
        <v>42</v>
      </c>
      <c r="V13" s="381">
        <v>20</v>
      </c>
      <c r="W13" s="381">
        <v>36</v>
      </c>
      <c r="X13" s="381"/>
      <c r="Y13" s="381">
        <v>2</v>
      </c>
      <c r="Z13" s="381">
        <v>2</v>
      </c>
      <c r="AA13" s="381">
        <v>0</v>
      </c>
      <c r="AB13" s="381">
        <v>0</v>
      </c>
      <c r="AC13" s="381">
        <v>1</v>
      </c>
      <c r="AD13" s="381">
        <v>2</v>
      </c>
      <c r="AE13" s="381">
        <v>6</v>
      </c>
      <c r="AF13" s="381">
        <v>3</v>
      </c>
      <c r="AG13" s="381">
        <v>1</v>
      </c>
      <c r="AH13" s="391">
        <v>505</v>
      </c>
    </row>
    <row r="14" spans="2:34" s="126" customFormat="1" ht="18" customHeight="1">
      <c r="B14" s="726" t="s">
        <v>459</v>
      </c>
      <c r="C14" s="721"/>
      <c r="D14" s="747"/>
      <c r="E14" s="721" t="s">
        <v>460</v>
      </c>
      <c r="F14" s="747"/>
      <c r="G14" s="110"/>
      <c r="H14" s="475"/>
      <c r="I14" s="110"/>
      <c r="J14" s="110"/>
      <c r="K14" s="110"/>
      <c r="L14" s="392"/>
      <c r="M14" s="392"/>
      <c r="N14" s="392"/>
      <c r="O14" s="392"/>
      <c r="P14" s="392"/>
      <c r="Q14" s="392"/>
      <c r="R14" s="392"/>
      <c r="S14" s="476"/>
      <c r="T14" s="476"/>
      <c r="U14" s="392"/>
      <c r="V14" s="392"/>
      <c r="W14" s="392"/>
      <c r="X14" s="392"/>
      <c r="Y14" s="392"/>
      <c r="Z14" s="392"/>
      <c r="AA14" s="392"/>
      <c r="AB14" s="110"/>
      <c r="AC14" s="392"/>
      <c r="AD14" s="392"/>
      <c r="AE14" s="392"/>
      <c r="AF14" s="392"/>
      <c r="AG14" s="392"/>
      <c r="AH14" s="694"/>
    </row>
    <row r="15" spans="2:34" s="126" customFormat="1" ht="18" customHeight="1" thickBot="1">
      <c r="B15" s="719" t="s">
        <v>252</v>
      </c>
      <c r="C15" s="718"/>
      <c r="D15" s="718"/>
      <c r="E15" s="718"/>
      <c r="F15" s="718"/>
      <c r="G15" s="150"/>
      <c r="H15" s="150"/>
      <c r="I15" s="150"/>
      <c r="J15" s="150"/>
      <c r="K15" s="150"/>
      <c r="L15" s="393"/>
      <c r="M15" s="393"/>
      <c r="N15" s="393"/>
      <c r="O15" s="393"/>
      <c r="P15" s="393"/>
      <c r="Q15" s="393"/>
      <c r="R15" s="393"/>
      <c r="S15" s="393"/>
      <c r="T15" s="393"/>
      <c r="U15" s="393"/>
      <c r="V15" s="393"/>
      <c r="W15" s="393"/>
      <c r="X15" s="393"/>
      <c r="Y15" s="393"/>
      <c r="Z15" s="393"/>
      <c r="AA15" s="393"/>
      <c r="AB15" s="393"/>
      <c r="AC15" s="393"/>
      <c r="AD15" s="393"/>
      <c r="AE15" s="393"/>
      <c r="AF15" s="393"/>
      <c r="AG15" s="900" t="s">
        <v>458</v>
      </c>
      <c r="AH15" s="901"/>
    </row>
    <row r="22" spans="13:13">
      <c r="M22" s="83"/>
    </row>
  </sheetData>
  <mergeCells count="2">
    <mergeCell ref="B1:G1"/>
    <mergeCell ref="AG15:AH15"/>
  </mergeCells>
  <phoneticPr fontId="2" type="noConversion"/>
  <dataValidations count="1">
    <dataValidation type="whole" operator="greaterThanOrEqual" allowBlank="1" showInputMessage="1" showErrorMessage="1" errorTitle="숫자 입력란~~~~~~~" sqref="F12:AH13 F5:AH9">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workbookViewId="0">
      <selection activeCell="B5" sqref="B5"/>
    </sheetView>
  </sheetViews>
  <sheetFormatPr defaultColWidth="9" defaultRowHeight="16.5"/>
  <cols>
    <col min="1" max="1" width="1.625" style="83" customWidth="1"/>
    <col min="2" max="2" width="12.625" style="10" customWidth="1"/>
    <col min="3" max="4" width="18.625" style="10" customWidth="1"/>
    <col min="5" max="5" width="35.375" style="10" customWidth="1"/>
    <col min="6" max="6" width="18.625" style="10" customWidth="1"/>
    <col min="7" max="16384" width="9" style="10"/>
  </cols>
  <sheetData>
    <row r="1" spans="2:6" s="83" customFormat="1"/>
    <row r="2" spans="2:6" ht="29.25" customHeight="1">
      <c r="B2" s="125" t="s">
        <v>254</v>
      </c>
    </row>
    <row r="3" spans="2:6" s="83" customFormat="1" ht="15" customHeight="1">
      <c r="B3" s="125"/>
    </row>
    <row r="4" spans="2:6" s="83" customFormat="1" ht="13.5" customHeight="1">
      <c r="B4" s="66"/>
    </row>
    <row r="5" spans="2:6" ht="24" customHeight="1">
      <c r="B5" s="123" t="s">
        <v>282</v>
      </c>
      <c r="C5" s="123"/>
      <c r="D5" s="124"/>
      <c r="E5" s="124"/>
    </row>
    <row r="6" spans="2:6" ht="21" thickBot="1">
      <c r="B6" s="85"/>
      <c r="C6" s="68"/>
      <c r="D6" s="85"/>
      <c r="E6" s="85"/>
      <c r="F6" s="85"/>
    </row>
    <row r="7" spans="2:6" s="126" customFormat="1" ht="13.5">
      <c r="B7" s="711" t="s">
        <v>10</v>
      </c>
      <c r="C7" s="131"/>
      <c r="D7" s="131"/>
      <c r="E7" s="131"/>
      <c r="F7" s="714" t="s">
        <v>224</v>
      </c>
    </row>
    <row r="8" spans="2:6" ht="85.5" customHeight="1">
      <c r="B8" s="132" t="s">
        <v>0</v>
      </c>
      <c r="C8" s="86" t="s">
        <v>49</v>
      </c>
      <c r="D8" s="86" t="s">
        <v>496</v>
      </c>
      <c r="E8" s="715" t="s">
        <v>497</v>
      </c>
      <c r="F8" s="133" t="s">
        <v>50</v>
      </c>
    </row>
    <row r="9" spans="2:6" ht="24" customHeight="1">
      <c r="B9" s="135" t="s">
        <v>215</v>
      </c>
      <c r="C9" s="5">
        <v>967</v>
      </c>
      <c r="D9" s="6">
        <v>563</v>
      </c>
      <c r="E9" s="6">
        <v>111</v>
      </c>
      <c r="F9" s="136">
        <v>293</v>
      </c>
    </row>
    <row r="10" spans="2:6" ht="24" customHeight="1">
      <c r="B10" s="137" t="s">
        <v>216</v>
      </c>
      <c r="C10" s="5">
        <v>994</v>
      </c>
      <c r="D10" s="6">
        <v>583</v>
      </c>
      <c r="E10" s="6">
        <v>111</v>
      </c>
      <c r="F10" s="136">
        <v>300</v>
      </c>
    </row>
    <row r="11" spans="2:6" ht="24" customHeight="1">
      <c r="B11" s="137" t="s">
        <v>217</v>
      </c>
      <c r="C11" s="5">
        <v>1035</v>
      </c>
      <c r="D11" s="6">
        <v>598</v>
      </c>
      <c r="E11" s="6">
        <v>113</v>
      </c>
      <c r="F11" s="136">
        <v>324</v>
      </c>
    </row>
    <row r="12" spans="2:6" ht="24" customHeight="1">
      <c r="B12" s="579" t="s">
        <v>266</v>
      </c>
      <c r="C12" s="580">
        <v>1054</v>
      </c>
      <c r="D12" s="581">
        <v>612</v>
      </c>
      <c r="E12" s="581">
        <v>110</v>
      </c>
      <c r="F12" s="582">
        <v>332</v>
      </c>
    </row>
    <row r="13" spans="2:6" s="83" customFormat="1" ht="24" customHeight="1">
      <c r="B13" s="140" t="s">
        <v>267</v>
      </c>
      <c r="C13" s="128">
        <v>1105</v>
      </c>
      <c r="D13" s="129">
        <v>660</v>
      </c>
      <c r="E13" s="129">
        <v>116</v>
      </c>
      <c r="F13" s="141">
        <v>329</v>
      </c>
    </row>
    <row r="14" spans="2:6" ht="24" customHeight="1">
      <c r="B14" s="140" t="s">
        <v>281</v>
      </c>
      <c r="C14" s="111">
        <v>1122</v>
      </c>
      <c r="D14" s="129">
        <v>669</v>
      </c>
      <c r="E14" s="129">
        <v>118</v>
      </c>
      <c r="F14" s="134">
        <v>335</v>
      </c>
    </row>
    <row r="15" spans="2:6" ht="24" customHeight="1">
      <c r="B15" s="142"/>
      <c r="C15" s="111"/>
      <c r="D15" s="127"/>
      <c r="E15" s="127"/>
      <c r="F15" s="134"/>
    </row>
    <row r="16" spans="2:6" ht="24" customHeight="1">
      <c r="B16" s="137" t="s">
        <v>1</v>
      </c>
      <c r="C16" s="5">
        <v>1</v>
      </c>
      <c r="D16" s="6">
        <v>1</v>
      </c>
      <c r="E16" s="6">
        <v>0</v>
      </c>
      <c r="F16" s="136">
        <v>0</v>
      </c>
    </row>
    <row r="17" spans="2:6" ht="24" customHeight="1">
      <c r="B17" s="137" t="s">
        <v>2</v>
      </c>
      <c r="C17" s="5">
        <v>1</v>
      </c>
      <c r="D17" s="6">
        <v>1</v>
      </c>
      <c r="E17" s="6">
        <v>0</v>
      </c>
      <c r="F17" s="136">
        <v>0</v>
      </c>
    </row>
    <row r="18" spans="2:6" ht="24" customHeight="1">
      <c r="B18" s="137" t="s">
        <v>3</v>
      </c>
      <c r="C18" s="5">
        <v>0</v>
      </c>
      <c r="D18" s="6">
        <v>0</v>
      </c>
      <c r="E18" s="6">
        <v>0</v>
      </c>
      <c r="F18" s="136">
        <v>0</v>
      </c>
    </row>
    <row r="19" spans="2:6" ht="24" customHeight="1">
      <c r="B19" s="137" t="s">
        <v>4</v>
      </c>
      <c r="C19" s="5">
        <f>D19+E19+F19</f>
        <v>1120</v>
      </c>
      <c r="D19" s="6">
        <v>667</v>
      </c>
      <c r="E19" s="6">
        <v>118</v>
      </c>
      <c r="F19" s="136">
        <v>335</v>
      </c>
    </row>
    <row r="20" spans="2:6" ht="24" customHeight="1">
      <c r="B20" s="137" t="s">
        <v>5</v>
      </c>
      <c r="C20" s="5">
        <v>0</v>
      </c>
      <c r="D20" s="6">
        <v>0</v>
      </c>
      <c r="E20" s="6">
        <v>0</v>
      </c>
      <c r="F20" s="136">
        <v>0</v>
      </c>
    </row>
    <row r="21" spans="2:6" ht="24" customHeight="1">
      <c r="B21" s="137" t="s">
        <v>6</v>
      </c>
      <c r="C21" s="5">
        <v>0</v>
      </c>
      <c r="D21" s="6">
        <v>0</v>
      </c>
      <c r="E21" s="6">
        <v>0</v>
      </c>
      <c r="F21" s="136">
        <v>0</v>
      </c>
    </row>
    <row r="22" spans="2:6" ht="24" customHeight="1">
      <c r="B22" s="137" t="s">
        <v>7</v>
      </c>
      <c r="C22" s="5">
        <v>0</v>
      </c>
      <c r="D22" s="6">
        <v>0</v>
      </c>
      <c r="E22" s="6">
        <v>0</v>
      </c>
      <c r="F22" s="136">
        <v>0</v>
      </c>
    </row>
    <row r="23" spans="2:6" ht="24" customHeight="1">
      <c r="B23" s="138" t="s">
        <v>8</v>
      </c>
      <c r="C23" s="94">
        <v>0</v>
      </c>
      <c r="D23" s="90">
        <v>0</v>
      </c>
      <c r="E23" s="90">
        <v>0</v>
      </c>
      <c r="F23" s="139">
        <v>0</v>
      </c>
    </row>
    <row r="24" spans="2:6" s="83" customFormat="1" ht="52.5" customHeight="1">
      <c r="B24" s="784" t="s">
        <v>286</v>
      </c>
      <c r="C24" s="785"/>
      <c r="D24" s="785"/>
      <c r="E24" s="785"/>
      <c r="F24" s="786"/>
    </row>
    <row r="25" spans="2:6" s="83" customFormat="1" ht="47.25" customHeight="1">
      <c r="B25" s="787" t="s">
        <v>541</v>
      </c>
      <c r="C25" s="788"/>
      <c r="D25" s="788"/>
      <c r="E25" s="788"/>
      <c r="F25" s="789"/>
    </row>
    <row r="26" spans="2:6" ht="17.25" thickBot="1">
      <c r="B26" s="712"/>
      <c r="C26" s="713"/>
      <c r="D26" s="790" t="s">
        <v>285</v>
      </c>
      <c r="E26" s="790"/>
      <c r="F26" s="791"/>
    </row>
  </sheetData>
  <mergeCells count="3">
    <mergeCell ref="B24:F24"/>
    <mergeCell ref="B25:F25"/>
    <mergeCell ref="D26:F26"/>
  </mergeCells>
  <phoneticPr fontId="2"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2"/>
  <sheetViews>
    <sheetView workbookViewId="0">
      <selection activeCell="B1" sqref="B1:K1"/>
    </sheetView>
  </sheetViews>
  <sheetFormatPr defaultColWidth="9" defaultRowHeight="16.5"/>
  <cols>
    <col min="1" max="1" width="1.625" style="83" customWidth="1"/>
    <col min="2" max="2" width="12.125" style="2" customWidth="1"/>
    <col min="3" max="3" width="10.625" style="2" customWidth="1"/>
    <col min="4" max="4" width="21.75" style="2" customWidth="1"/>
    <col min="5" max="7" width="10.625" style="2" customWidth="1"/>
    <col min="8" max="8" width="15.25" style="2" customWidth="1"/>
    <col min="9" max="10" width="10.625" style="2" customWidth="1"/>
    <col min="11" max="11" width="25.125" style="2" customWidth="1"/>
    <col min="12" max="12" width="16.75" style="2" customWidth="1"/>
    <col min="13" max="13" width="14.75" style="2" customWidth="1"/>
    <col min="14" max="14" width="19.375" style="2" customWidth="1"/>
    <col min="15" max="15" width="17.75" style="2" customWidth="1"/>
    <col min="16" max="16" width="14.125" style="2" customWidth="1"/>
    <col min="17" max="17" width="12.75" style="2" customWidth="1"/>
    <col min="18" max="18" width="16.75" style="2" customWidth="1"/>
    <col min="19" max="16384" width="9" style="2"/>
  </cols>
  <sheetData>
    <row r="1" spans="2:23" ht="24" customHeight="1">
      <c r="B1" s="946" t="s">
        <v>561</v>
      </c>
      <c r="C1" s="946"/>
      <c r="D1" s="946"/>
      <c r="E1" s="946"/>
      <c r="F1" s="946"/>
      <c r="G1" s="946"/>
      <c r="H1" s="946"/>
      <c r="I1" s="946"/>
      <c r="J1" s="946"/>
      <c r="K1" s="946"/>
      <c r="L1" s="54"/>
      <c r="M1" s="54"/>
      <c r="N1" s="54"/>
      <c r="O1" s="54"/>
      <c r="P1" s="54"/>
      <c r="Q1" s="54"/>
      <c r="R1" s="54"/>
      <c r="S1" s="54"/>
      <c r="T1" s="54"/>
      <c r="U1" s="54"/>
      <c r="V1" s="54"/>
      <c r="W1" s="54"/>
    </row>
    <row r="2" spans="2:23" ht="17.25" thickBot="1">
      <c r="B2" s="11"/>
      <c r="C2" s="11"/>
      <c r="D2" s="11"/>
      <c r="E2" s="11"/>
      <c r="F2" s="11"/>
      <c r="G2" s="11"/>
      <c r="H2" s="11"/>
      <c r="I2" s="11"/>
      <c r="J2" s="11"/>
      <c r="K2" s="11"/>
      <c r="L2" s="54"/>
      <c r="M2" s="54"/>
      <c r="N2" s="54"/>
      <c r="O2" s="54"/>
      <c r="P2" s="54"/>
      <c r="Q2" s="54"/>
      <c r="R2" s="54"/>
      <c r="S2" s="54"/>
      <c r="T2" s="54"/>
      <c r="U2" s="54"/>
      <c r="V2" s="54"/>
      <c r="W2" s="54"/>
    </row>
    <row r="3" spans="2:23" s="126" customFormat="1" ht="18" customHeight="1">
      <c r="B3" s="711" t="s">
        <v>244</v>
      </c>
      <c r="C3" s="145"/>
      <c r="D3" s="145"/>
      <c r="E3" s="145"/>
      <c r="F3" s="145"/>
      <c r="G3" s="145"/>
      <c r="H3" s="145"/>
      <c r="I3" s="145"/>
      <c r="J3" s="145"/>
      <c r="K3" s="145"/>
      <c r="L3" s="267"/>
      <c r="M3" s="267"/>
      <c r="N3" s="267"/>
      <c r="O3" s="267"/>
      <c r="P3" s="267"/>
      <c r="Q3" s="267"/>
      <c r="R3" s="716" t="s">
        <v>234</v>
      </c>
      <c r="S3" s="363"/>
      <c r="T3" s="363"/>
      <c r="U3" s="363"/>
      <c r="V3" s="363"/>
      <c r="W3" s="363"/>
    </row>
    <row r="4" spans="2:23" ht="33" customHeight="1">
      <c r="B4" s="947" t="s">
        <v>51</v>
      </c>
      <c r="C4" s="948" t="s">
        <v>80</v>
      </c>
      <c r="D4" s="948" t="s">
        <v>461</v>
      </c>
      <c r="E4" s="917" t="s">
        <v>522</v>
      </c>
      <c r="F4" s="950"/>
      <c r="G4" s="950"/>
      <c r="H4" s="950"/>
      <c r="I4" s="951"/>
      <c r="J4" s="917" t="s">
        <v>521</v>
      </c>
      <c r="K4" s="952"/>
      <c r="L4" s="952"/>
      <c r="M4" s="952"/>
      <c r="N4" s="952"/>
      <c r="O4" s="952"/>
      <c r="P4" s="952"/>
      <c r="Q4" s="952"/>
      <c r="R4" s="953"/>
      <c r="S4" s="54"/>
      <c r="T4" s="54"/>
      <c r="U4" s="54"/>
      <c r="V4" s="54"/>
      <c r="W4" s="54"/>
    </row>
    <row r="5" spans="2:23" ht="42.75" customHeight="1">
      <c r="B5" s="947"/>
      <c r="C5" s="949"/>
      <c r="D5" s="948"/>
      <c r="E5" s="55"/>
      <c r="F5" s="121" t="s">
        <v>205</v>
      </c>
      <c r="G5" s="121" t="s">
        <v>206</v>
      </c>
      <c r="H5" s="121" t="s">
        <v>462</v>
      </c>
      <c r="I5" s="121" t="s">
        <v>207</v>
      </c>
      <c r="J5" s="55"/>
      <c r="K5" s="121" t="s">
        <v>463</v>
      </c>
      <c r="L5" s="121" t="s">
        <v>464</v>
      </c>
      <c r="M5" s="121" t="s">
        <v>465</v>
      </c>
      <c r="N5" s="122" t="s">
        <v>467</v>
      </c>
      <c r="O5" s="121" t="s">
        <v>466</v>
      </c>
      <c r="P5" s="121" t="s">
        <v>468</v>
      </c>
      <c r="Q5" s="121" t="s">
        <v>469</v>
      </c>
      <c r="R5" s="395" t="s">
        <v>470</v>
      </c>
      <c r="S5" s="54"/>
      <c r="T5" s="54"/>
      <c r="U5" s="54"/>
      <c r="V5" s="54"/>
      <c r="W5" s="54"/>
    </row>
    <row r="6" spans="2:23" ht="24" customHeight="1">
      <c r="B6" s="397" t="s">
        <v>215</v>
      </c>
      <c r="C6" s="59">
        <v>265</v>
      </c>
      <c r="D6" s="60">
        <v>0</v>
      </c>
      <c r="E6" s="60">
        <v>80</v>
      </c>
      <c r="F6" s="60">
        <v>46</v>
      </c>
      <c r="G6" s="60">
        <v>0</v>
      </c>
      <c r="H6" s="60">
        <v>0</v>
      </c>
      <c r="I6" s="60">
        <v>34</v>
      </c>
      <c r="J6" s="60">
        <v>185</v>
      </c>
      <c r="K6" s="60">
        <v>23</v>
      </c>
      <c r="L6" s="60">
        <v>8</v>
      </c>
      <c r="M6" s="60">
        <v>42</v>
      </c>
      <c r="N6" s="60">
        <v>40</v>
      </c>
      <c r="O6" s="60">
        <v>0</v>
      </c>
      <c r="P6" s="60">
        <v>66</v>
      </c>
      <c r="Q6" s="60">
        <v>6</v>
      </c>
      <c r="R6" s="254">
        <v>0</v>
      </c>
      <c r="S6" s="58"/>
      <c r="T6" s="58"/>
      <c r="U6" s="58"/>
      <c r="V6" s="58"/>
      <c r="W6" s="58"/>
    </row>
    <row r="7" spans="2:23" ht="24" customHeight="1">
      <c r="B7" s="397" t="s">
        <v>216</v>
      </c>
      <c r="C7" s="434">
        <v>474</v>
      </c>
      <c r="D7" s="435">
        <v>0</v>
      </c>
      <c r="E7" s="435">
        <v>121</v>
      </c>
      <c r="F7" s="435">
        <v>83</v>
      </c>
      <c r="G7" s="435">
        <v>0</v>
      </c>
      <c r="H7" s="435">
        <v>0</v>
      </c>
      <c r="I7" s="435">
        <v>38</v>
      </c>
      <c r="J7" s="435">
        <v>245</v>
      </c>
      <c r="K7" s="435">
        <v>23</v>
      </c>
      <c r="L7" s="435">
        <v>15</v>
      </c>
      <c r="M7" s="435">
        <v>62</v>
      </c>
      <c r="N7" s="435">
        <v>44</v>
      </c>
      <c r="O7" s="435">
        <v>0</v>
      </c>
      <c r="P7" s="435">
        <v>95</v>
      </c>
      <c r="Q7" s="435">
        <v>6</v>
      </c>
      <c r="R7" s="436">
        <v>0</v>
      </c>
      <c r="S7" s="58"/>
      <c r="T7" s="58"/>
      <c r="U7" s="58"/>
      <c r="V7" s="58"/>
      <c r="W7" s="58"/>
    </row>
    <row r="8" spans="2:23" ht="24" customHeight="1">
      <c r="B8" s="397" t="s">
        <v>217</v>
      </c>
      <c r="C8" s="437">
        <v>343</v>
      </c>
      <c r="D8" s="438">
        <v>0</v>
      </c>
      <c r="E8" s="438">
        <v>115</v>
      </c>
      <c r="F8" s="438">
        <v>80</v>
      </c>
      <c r="G8" s="438">
        <v>0</v>
      </c>
      <c r="H8" s="438">
        <v>0</v>
      </c>
      <c r="I8" s="438">
        <v>35</v>
      </c>
      <c r="J8" s="438">
        <v>228</v>
      </c>
      <c r="K8" s="438">
        <v>23</v>
      </c>
      <c r="L8" s="439">
        <v>15</v>
      </c>
      <c r="M8" s="439">
        <v>59</v>
      </c>
      <c r="N8" s="439">
        <v>38</v>
      </c>
      <c r="O8" s="439">
        <v>0</v>
      </c>
      <c r="P8" s="439">
        <v>87</v>
      </c>
      <c r="Q8" s="439">
        <v>6</v>
      </c>
      <c r="R8" s="440">
        <v>0</v>
      </c>
      <c r="S8" s="58"/>
      <c r="T8" s="58"/>
      <c r="U8" s="58"/>
      <c r="V8" s="58"/>
      <c r="W8" s="58"/>
    </row>
    <row r="9" spans="2:23" ht="24" customHeight="1">
      <c r="B9" s="397" t="s">
        <v>266</v>
      </c>
      <c r="C9" s="552">
        <v>343</v>
      </c>
      <c r="D9" s="553">
        <v>0</v>
      </c>
      <c r="E9" s="553">
        <v>115</v>
      </c>
      <c r="F9" s="553">
        <v>80</v>
      </c>
      <c r="G9" s="553">
        <v>0</v>
      </c>
      <c r="H9" s="553">
        <v>0</v>
      </c>
      <c r="I9" s="553">
        <v>35</v>
      </c>
      <c r="J9" s="553">
        <v>228</v>
      </c>
      <c r="K9" s="553">
        <v>23</v>
      </c>
      <c r="L9" s="554">
        <v>15</v>
      </c>
      <c r="M9" s="554">
        <v>59</v>
      </c>
      <c r="N9" s="554">
        <v>38</v>
      </c>
      <c r="O9" s="554">
        <v>0</v>
      </c>
      <c r="P9" s="554">
        <v>87</v>
      </c>
      <c r="Q9" s="554">
        <v>6</v>
      </c>
      <c r="R9" s="555">
        <v>0</v>
      </c>
      <c r="S9" s="58"/>
      <c r="T9" s="58"/>
      <c r="U9" s="58"/>
      <c r="V9" s="58"/>
      <c r="W9" s="58"/>
    </row>
    <row r="10" spans="2:23" s="83" customFormat="1" ht="24" customHeight="1">
      <c r="B10" s="508" t="s">
        <v>267</v>
      </c>
      <c r="C10" s="556">
        <v>321</v>
      </c>
      <c r="D10" s="557">
        <v>0</v>
      </c>
      <c r="E10" s="557">
        <v>112</v>
      </c>
      <c r="F10" s="557">
        <v>77</v>
      </c>
      <c r="G10" s="557">
        <v>0</v>
      </c>
      <c r="H10" s="557">
        <v>0</v>
      </c>
      <c r="I10" s="557">
        <v>35</v>
      </c>
      <c r="J10" s="557">
        <v>209</v>
      </c>
      <c r="K10" s="557">
        <v>27</v>
      </c>
      <c r="L10" s="558">
        <v>15</v>
      </c>
      <c r="M10" s="558">
        <v>51</v>
      </c>
      <c r="N10" s="558">
        <v>35</v>
      </c>
      <c r="O10" s="558">
        <v>0</v>
      </c>
      <c r="P10" s="558">
        <v>75</v>
      </c>
      <c r="Q10" s="558">
        <v>6</v>
      </c>
      <c r="R10" s="559">
        <v>0</v>
      </c>
      <c r="S10" s="58"/>
      <c r="T10" s="58"/>
      <c r="U10" s="58"/>
      <c r="V10" s="58"/>
      <c r="W10" s="58"/>
    </row>
    <row r="11" spans="2:23" ht="24" customHeight="1">
      <c r="B11" s="399" t="s">
        <v>281</v>
      </c>
      <c r="C11" s="778">
        <v>303</v>
      </c>
      <c r="D11" s="441">
        <v>0</v>
      </c>
      <c r="E11" s="441">
        <v>119</v>
      </c>
      <c r="F11" s="441">
        <v>84</v>
      </c>
      <c r="G11" s="441">
        <v>0</v>
      </c>
      <c r="H11" s="441">
        <v>0</v>
      </c>
      <c r="I11" s="441">
        <v>35</v>
      </c>
      <c r="J11" s="441">
        <v>184</v>
      </c>
      <c r="K11" s="441">
        <v>27</v>
      </c>
      <c r="L11" s="441">
        <v>15</v>
      </c>
      <c r="M11" s="441">
        <v>46</v>
      </c>
      <c r="N11" s="441">
        <v>31</v>
      </c>
      <c r="O11" s="441">
        <v>0</v>
      </c>
      <c r="P11" s="441">
        <v>59</v>
      </c>
      <c r="Q11" s="441">
        <v>6</v>
      </c>
      <c r="R11" s="578">
        <v>0</v>
      </c>
      <c r="S11" s="63"/>
      <c r="T11" s="63"/>
      <c r="U11" s="63"/>
      <c r="V11" s="63"/>
      <c r="W11" s="63"/>
    </row>
    <row r="12" spans="2:23" ht="24" customHeight="1">
      <c r="B12" s="396"/>
      <c r="C12" s="442">
        <f>C13+C14</f>
        <v>303</v>
      </c>
      <c r="D12" s="443">
        <v>0</v>
      </c>
      <c r="E12" s="443">
        <f>E13+E14</f>
        <v>119</v>
      </c>
      <c r="F12" s="443">
        <f t="shared" ref="F12:Q12" si="0">F13+F14</f>
        <v>84</v>
      </c>
      <c r="G12" s="443">
        <f t="shared" si="0"/>
        <v>0</v>
      </c>
      <c r="H12" s="443">
        <f t="shared" si="0"/>
        <v>0</v>
      </c>
      <c r="I12" s="443">
        <f t="shared" si="0"/>
        <v>35</v>
      </c>
      <c r="J12" s="443">
        <f t="shared" si="0"/>
        <v>184</v>
      </c>
      <c r="K12" s="443">
        <f t="shared" si="0"/>
        <v>27</v>
      </c>
      <c r="L12" s="443">
        <f t="shared" si="0"/>
        <v>15</v>
      </c>
      <c r="M12" s="443">
        <f t="shared" si="0"/>
        <v>46</v>
      </c>
      <c r="N12" s="443">
        <f t="shared" si="0"/>
        <v>31</v>
      </c>
      <c r="O12" s="443">
        <f t="shared" si="0"/>
        <v>0</v>
      </c>
      <c r="P12" s="443">
        <f t="shared" si="0"/>
        <v>59</v>
      </c>
      <c r="Q12" s="443">
        <f t="shared" si="0"/>
        <v>6</v>
      </c>
      <c r="R12" s="444">
        <v>0</v>
      </c>
      <c r="S12" s="63"/>
      <c r="T12" s="63"/>
      <c r="U12" s="63"/>
      <c r="V12" s="63"/>
      <c r="W12" s="63"/>
    </row>
    <row r="13" spans="2:23" ht="24" customHeight="1">
      <c r="B13" s="397" t="s">
        <v>269</v>
      </c>
      <c r="C13" s="445">
        <v>206</v>
      </c>
      <c r="D13" s="446">
        <v>0</v>
      </c>
      <c r="E13" s="446">
        <v>73</v>
      </c>
      <c r="F13" s="446">
        <v>42</v>
      </c>
      <c r="G13" s="446"/>
      <c r="H13" s="446"/>
      <c r="I13" s="446">
        <v>31</v>
      </c>
      <c r="J13" s="446">
        <v>133</v>
      </c>
      <c r="K13" s="446">
        <v>27</v>
      </c>
      <c r="L13" s="447">
        <v>8</v>
      </c>
      <c r="M13" s="447">
        <v>27</v>
      </c>
      <c r="N13" s="447">
        <v>26</v>
      </c>
      <c r="O13" s="447"/>
      <c r="P13" s="447">
        <v>39</v>
      </c>
      <c r="Q13" s="447">
        <v>6</v>
      </c>
      <c r="R13" s="448">
        <v>0</v>
      </c>
      <c r="S13" s="63"/>
      <c r="T13" s="63"/>
      <c r="U13" s="63"/>
      <c r="V13" s="63"/>
      <c r="W13" s="63"/>
    </row>
    <row r="14" spans="2:23" ht="24" customHeight="1">
      <c r="B14" s="398" t="s">
        <v>268</v>
      </c>
      <c r="C14" s="783">
        <v>97</v>
      </c>
      <c r="D14" s="449">
        <v>0</v>
      </c>
      <c r="E14" s="449">
        <v>46</v>
      </c>
      <c r="F14" s="449">
        <v>42</v>
      </c>
      <c r="G14" s="449">
        <v>0</v>
      </c>
      <c r="H14" s="449">
        <v>0</v>
      </c>
      <c r="I14" s="449">
        <v>4</v>
      </c>
      <c r="J14" s="449">
        <v>51</v>
      </c>
      <c r="K14" s="449">
        <v>0</v>
      </c>
      <c r="L14" s="450">
        <v>7</v>
      </c>
      <c r="M14" s="450">
        <v>19</v>
      </c>
      <c r="N14" s="450">
        <v>5</v>
      </c>
      <c r="O14" s="450">
        <v>0</v>
      </c>
      <c r="P14" s="450">
        <v>20</v>
      </c>
      <c r="Q14" s="450">
        <v>0</v>
      </c>
      <c r="R14" s="451">
        <v>0</v>
      </c>
      <c r="S14" s="64"/>
      <c r="T14" s="65"/>
      <c r="U14" s="65"/>
      <c r="V14" s="65"/>
      <c r="W14" s="65"/>
    </row>
    <row r="15" spans="2:23" s="126" customFormat="1" ht="18" customHeight="1">
      <c r="B15" s="748" t="s">
        <v>471</v>
      </c>
      <c r="C15" s="721"/>
      <c r="D15" s="742"/>
      <c r="E15" s="721"/>
      <c r="F15" s="742"/>
      <c r="G15" s="110"/>
      <c r="H15" s="112"/>
      <c r="I15" s="110"/>
      <c r="J15" s="110"/>
      <c r="K15" s="110"/>
      <c r="L15" s="392"/>
      <c r="M15" s="392"/>
      <c r="N15" s="392"/>
      <c r="O15" s="392"/>
      <c r="P15" s="392"/>
      <c r="Q15" s="392"/>
      <c r="R15" s="400"/>
      <c r="S15" s="340"/>
      <c r="T15" s="363"/>
      <c r="U15" s="363"/>
      <c r="V15" s="363"/>
      <c r="W15" s="363"/>
    </row>
    <row r="16" spans="2:23" s="126" customFormat="1" ht="18" customHeight="1" thickBot="1">
      <c r="B16" s="719" t="s">
        <v>253</v>
      </c>
      <c r="C16" s="718"/>
      <c r="D16" s="718"/>
      <c r="E16" s="718"/>
      <c r="F16" s="718"/>
      <c r="G16" s="150"/>
      <c r="H16" s="150"/>
      <c r="I16" s="150"/>
      <c r="J16" s="150"/>
      <c r="K16" s="150"/>
      <c r="L16" s="393"/>
      <c r="M16" s="393"/>
      <c r="N16" s="393"/>
      <c r="O16" s="393"/>
      <c r="P16" s="900" t="s">
        <v>472</v>
      </c>
      <c r="Q16" s="900"/>
      <c r="R16" s="901"/>
      <c r="S16" s="363"/>
      <c r="T16" s="363"/>
      <c r="U16" s="363"/>
      <c r="V16" s="363"/>
      <c r="W16" s="363"/>
    </row>
    <row r="17" spans="2:9">
      <c r="E17" s="12"/>
    </row>
    <row r="19" spans="2:9">
      <c r="E19" s="12"/>
    </row>
    <row r="20" spans="2:9">
      <c r="B20" s="780"/>
      <c r="C20" s="780"/>
    </row>
    <row r="21" spans="2:9">
      <c r="F21" s="12"/>
      <c r="I21" s="12"/>
    </row>
    <row r="22" spans="2:9">
      <c r="G22" s="12"/>
    </row>
  </sheetData>
  <mergeCells count="7">
    <mergeCell ref="B1:K1"/>
    <mergeCell ref="P16:R16"/>
    <mergeCell ref="B4:B5"/>
    <mergeCell ref="C4:C5"/>
    <mergeCell ref="D4:D5"/>
    <mergeCell ref="E4:I4"/>
    <mergeCell ref="J4:R4"/>
  </mergeCells>
  <phoneticPr fontId="2"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R14"/>
  <sheetViews>
    <sheetView workbookViewId="0">
      <selection activeCell="C12" sqref="C12"/>
    </sheetView>
  </sheetViews>
  <sheetFormatPr defaultColWidth="9" defaultRowHeight="16.5"/>
  <cols>
    <col min="1" max="1" width="2" style="1" customWidth="1"/>
    <col min="2" max="2" width="12.375" style="1" customWidth="1"/>
    <col min="3" max="3" width="12.75" style="1" customWidth="1"/>
    <col min="4" max="4" width="27" style="1" customWidth="1"/>
    <col min="5" max="5" width="10.625" style="1" customWidth="1"/>
    <col min="6" max="6" width="25" style="1" customWidth="1"/>
    <col min="7" max="7" width="12.75" style="1" customWidth="1"/>
    <col min="8" max="8" width="25.875" style="1" customWidth="1"/>
    <col min="9" max="18" width="15.625" style="1" customWidth="1"/>
    <col min="19" max="16384" width="9" style="1"/>
  </cols>
  <sheetData>
    <row r="1" spans="2:18" ht="24" customHeight="1">
      <c r="B1" s="847" t="s">
        <v>562</v>
      </c>
      <c r="C1" s="847"/>
      <c r="D1" s="847"/>
      <c r="E1" s="847"/>
      <c r="F1" s="847"/>
      <c r="G1" s="29"/>
      <c r="H1" s="29"/>
      <c r="I1" s="29"/>
      <c r="J1" s="29"/>
      <c r="K1" s="29"/>
      <c r="L1" s="30"/>
      <c r="M1" s="30"/>
      <c r="N1" s="30"/>
      <c r="O1" s="30"/>
      <c r="P1" s="30"/>
      <c r="Q1" s="30"/>
      <c r="R1" s="30"/>
    </row>
    <row r="2" spans="2:18" ht="17.25" thickBot="1">
      <c r="B2" s="31"/>
      <c r="C2" s="31"/>
      <c r="D2" s="31"/>
      <c r="E2" s="31"/>
      <c r="F2" s="31"/>
      <c r="G2" s="31"/>
      <c r="H2" s="31"/>
      <c r="I2" s="31"/>
      <c r="J2" s="31"/>
      <c r="K2" s="31"/>
      <c r="L2" s="31"/>
      <c r="M2" s="31"/>
      <c r="N2" s="31"/>
      <c r="O2" s="31"/>
      <c r="P2" s="31"/>
      <c r="Q2" s="956"/>
      <c r="R2" s="956"/>
    </row>
    <row r="3" spans="2:18" s="181" customFormat="1" ht="18" customHeight="1">
      <c r="B3" s="720" t="s">
        <v>245</v>
      </c>
      <c r="C3" s="351"/>
      <c r="D3" s="351"/>
      <c r="E3" s="351"/>
      <c r="F3" s="351"/>
      <c r="G3" s="351"/>
      <c r="H3" s="351"/>
      <c r="I3" s="351"/>
      <c r="J3" s="182" t="s">
        <v>9</v>
      </c>
      <c r="K3" s="351"/>
      <c r="L3" s="351"/>
      <c r="M3" s="351"/>
      <c r="N3" s="182" t="s">
        <v>9</v>
      </c>
      <c r="O3" s="351"/>
      <c r="P3" s="351"/>
      <c r="Q3" s="829" t="s">
        <v>247</v>
      </c>
      <c r="R3" s="830"/>
    </row>
    <row r="4" spans="2:18" ht="41.25" customHeight="1">
      <c r="B4" s="957" t="s">
        <v>208</v>
      </c>
      <c r="C4" s="959" t="s">
        <v>473</v>
      </c>
      <c r="D4" s="930"/>
      <c r="E4" s="930"/>
      <c r="F4" s="930"/>
      <c r="G4" s="930"/>
      <c r="H4" s="931"/>
      <c r="I4" s="959" t="s">
        <v>523</v>
      </c>
      <c r="J4" s="960"/>
      <c r="K4" s="960"/>
      <c r="L4" s="961"/>
      <c r="M4" s="959" t="s">
        <v>524</v>
      </c>
      <c r="N4" s="960"/>
      <c r="O4" s="960"/>
      <c r="P4" s="960"/>
      <c r="Q4" s="960"/>
      <c r="R4" s="962"/>
    </row>
    <row r="5" spans="2:18" ht="41.25" customHeight="1">
      <c r="B5" s="957"/>
      <c r="C5" s="924" t="s">
        <v>475</v>
      </c>
      <c r="D5" s="762"/>
      <c r="E5" s="924" t="s">
        <v>525</v>
      </c>
      <c r="F5" s="762"/>
      <c r="G5" s="924" t="s">
        <v>477</v>
      </c>
      <c r="H5" s="762"/>
      <c r="I5" s="932" t="s">
        <v>535</v>
      </c>
      <c r="J5" s="932" t="s">
        <v>209</v>
      </c>
      <c r="K5" s="932" t="s">
        <v>210</v>
      </c>
      <c r="L5" s="932" t="s">
        <v>478</v>
      </c>
      <c r="M5" s="932" t="s">
        <v>479</v>
      </c>
      <c r="N5" s="932" t="s">
        <v>142</v>
      </c>
      <c r="O5" s="932" t="s">
        <v>211</v>
      </c>
      <c r="P5" s="932" t="s">
        <v>480</v>
      </c>
      <c r="Q5" s="932" t="s">
        <v>481</v>
      </c>
      <c r="R5" s="963" t="s">
        <v>85</v>
      </c>
    </row>
    <row r="6" spans="2:18" ht="49.5" customHeight="1">
      <c r="B6" s="958"/>
      <c r="C6" s="933"/>
      <c r="D6" s="761" t="s">
        <v>474</v>
      </c>
      <c r="E6" s="933"/>
      <c r="F6" s="761" t="s">
        <v>476</v>
      </c>
      <c r="G6" s="933"/>
      <c r="H6" s="762" t="s">
        <v>476</v>
      </c>
      <c r="I6" s="933"/>
      <c r="J6" s="933"/>
      <c r="K6" s="933"/>
      <c r="L6" s="933"/>
      <c r="M6" s="933"/>
      <c r="N6" s="933"/>
      <c r="O6" s="933"/>
      <c r="P6" s="933"/>
      <c r="Q6" s="933"/>
      <c r="R6" s="964"/>
    </row>
    <row r="7" spans="2:18" ht="24" customHeight="1">
      <c r="B7" s="357" t="s">
        <v>215</v>
      </c>
      <c r="C7" s="35">
        <v>2393</v>
      </c>
      <c r="D7" s="36">
        <v>125.88442620794865</v>
      </c>
      <c r="E7" s="36">
        <v>29</v>
      </c>
      <c r="F7" s="37">
        <v>6.4748474503613629</v>
      </c>
      <c r="G7" s="36">
        <v>3400</v>
      </c>
      <c r="H7" s="37">
        <v>759.12004590443576</v>
      </c>
      <c r="I7" s="36">
        <v>515</v>
      </c>
      <c r="J7" s="36">
        <v>1789</v>
      </c>
      <c r="K7" s="36">
        <v>89</v>
      </c>
      <c r="L7" s="36">
        <v>0</v>
      </c>
      <c r="M7" s="36">
        <v>1492</v>
      </c>
      <c r="N7" s="36">
        <v>118</v>
      </c>
      <c r="O7" s="36">
        <v>301</v>
      </c>
      <c r="P7" s="36">
        <v>0</v>
      </c>
      <c r="Q7" s="36">
        <v>266</v>
      </c>
      <c r="R7" s="212">
        <v>216</v>
      </c>
    </row>
    <row r="8" spans="2:18" ht="24" customHeight="1">
      <c r="B8" s="359" t="s">
        <v>216</v>
      </c>
      <c r="C8" s="38">
        <v>2249</v>
      </c>
      <c r="D8" s="39">
        <v>116</v>
      </c>
      <c r="E8" s="40">
        <v>26</v>
      </c>
      <c r="F8" s="39">
        <v>5.8</v>
      </c>
      <c r="G8" s="40">
        <v>3204</v>
      </c>
      <c r="H8" s="39">
        <v>719.6</v>
      </c>
      <c r="I8" s="40">
        <v>456</v>
      </c>
      <c r="J8" s="40">
        <v>1723</v>
      </c>
      <c r="K8" s="40">
        <v>70</v>
      </c>
      <c r="L8" s="40">
        <v>0</v>
      </c>
      <c r="M8" s="40">
        <v>1474</v>
      </c>
      <c r="N8" s="40">
        <v>88</v>
      </c>
      <c r="O8" s="40">
        <v>252</v>
      </c>
      <c r="P8" s="40">
        <v>0</v>
      </c>
      <c r="Q8" s="40">
        <v>261</v>
      </c>
      <c r="R8" s="213">
        <v>174</v>
      </c>
    </row>
    <row r="9" spans="2:18" ht="24" customHeight="1">
      <c r="B9" s="359" t="s">
        <v>217</v>
      </c>
      <c r="C9" s="42">
        <v>2189</v>
      </c>
      <c r="D9" s="43">
        <v>110</v>
      </c>
      <c r="E9" s="44">
        <v>22</v>
      </c>
      <c r="F9" s="43">
        <v>4.9000000000000004</v>
      </c>
      <c r="G9" s="44">
        <v>3035</v>
      </c>
      <c r="H9" s="43">
        <v>280.2</v>
      </c>
      <c r="I9" s="44">
        <v>450</v>
      </c>
      <c r="J9" s="44">
        <v>1673</v>
      </c>
      <c r="K9" s="44">
        <v>66</v>
      </c>
      <c r="L9" s="45">
        <v>0</v>
      </c>
      <c r="M9" s="44">
        <v>1361</v>
      </c>
      <c r="N9" s="44">
        <v>94</v>
      </c>
      <c r="O9" s="44">
        <v>282</v>
      </c>
      <c r="P9" s="44">
        <v>0</v>
      </c>
      <c r="Q9" s="44">
        <v>234</v>
      </c>
      <c r="R9" s="481">
        <v>218</v>
      </c>
    </row>
    <row r="10" spans="2:18" ht="24" customHeight="1">
      <c r="B10" s="359" t="s">
        <v>266</v>
      </c>
      <c r="C10" s="46">
        <v>2325</v>
      </c>
      <c r="D10" s="47">
        <v>114.7</v>
      </c>
      <c r="E10" s="41">
        <v>22</v>
      </c>
      <c r="F10" s="47">
        <v>5</v>
      </c>
      <c r="G10" s="41">
        <v>3329</v>
      </c>
      <c r="H10" s="47">
        <v>757.5</v>
      </c>
      <c r="I10" s="41">
        <v>427</v>
      </c>
      <c r="J10" s="41">
        <v>1806</v>
      </c>
      <c r="K10" s="41">
        <v>92</v>
      </c>
      <c r="L10" s="48">
        <v>0</v>
      </c>
      <c r="M10" s="41">
        <v>1512</v>
      </c>
      <c r="N10" s="41">
        <v>118</v>
      </c>
      <c r="O10" s="41">
        <v>274</v>
      </c>
      <c r="P10" s="41">
        <v>0</v>
      </c>
      <c r="Q10" s="41">
        <v>257</v>
      </c>
      <c r="R10" s="320">
        <v>164</v>
      </c>
    </row>
    <row r="11" spans="2:18" ht="24" customHeight="1">
      <c r="B11" s="361" t="s">
        <v>267</v>
      </c>
      <c r="C11" s="49">
        <v>2388</v>
      </c>
      <c r="D11" s="50">
        <v>116.99688400258687</v>
      </c>
      <c r="E11" s="51">
        <v>17</v>
      </c>
      <c r="F11" s="50">
        <v>3.9</v>
      </c>
      <c r="G11" s="51">
        <v>3485</v>
      </c>
      <c r="H11" s="50">
        <v>796.18925772771934</v>
      </c>
      <c r="I11" s="51">
        <v>400</v>
      </c>
      <c r="J11" s="51">
        <v>1924</v>
      </c>
      <c r="K11" s="51">
        <v>64</v>
      </c>
      <c r="L11" s="52">
        <v>0</v>
      </c>
      <c r="M11" s="51">
        <v>1552</v>
      </c>
      <c r="N11" s="51">
        <v>85</v>
      </c>
      <c r="O11" s="51">
        <v>271</v>
      </c>
      <c r="P11" s="51">
        <v>0</v>
      </c>
      <c r="Q11" s="51">
        <v>288</v>
      </c>
      <c r="R11" s="356">
        <v>192</v>
      </c>
    </row>
    <row r="12" spans="2:18" ht="24" customHeight="1">
      <c r="B12" s="703" t="s">
        <v>280</v>
      </c>
      <c r="C12" s="401">
        <v>2137</v>
      </c>
      <c r="D12" s="691">
        <v>102</v>
      </c>
      <c r="E12" s="402">
        <v>17</v>
      </c>
      <c r="F12" s="691">
        <v>3.8</v>
      </c>
      <c r="G12" s="402">
        <v>2998</v>
      </c>
      <c r="H12" s="691">
        <v>673.8</v>
      </c>
      <c r="I12" s="402">
        <v>314</v>
      </c>
      <c r="J12" s="402">
        <v>1761</v>
      </c>
      <c r="K12" s="402">
        <v>62</v>
      </c>
      <c r="L12" s="52">
        <v>0</v>
      </c>
      <c r="M12" s="402">
        <v>1311</v>
      </c>
      <c r="N12" s="402">
        <v>67</v>
      </c>
      <c r="O12" s="402">
        <v>258</v>
      </c>
      <c r="P12" s="51">
        <v>10</v>
      </c>
      <c r="Q12" s="402">
        <v>266</v>
      </c>
      <c r="R12" s="560">
        <v>225</v>
      </c>
    </row>
    <row r="13" spans="2:18" s="181" customFormat="1" ht="39.75" customHeight="1">
      <c r="B13" s="965" t="s">
        <v>536</v>
      </c>
      <c r="C13" s="966"/>
      <c r="D13" s="966"/>
      <c r="E13" s="966"/>
      <c r="F13" s="966"/>
      <c r="G13" s="966"/>
      <c r="H13" s="966"/>
      <c r="I13" s="966"/>
      <c r="J13" s="966"/>
      <c r="K13" s="966"/>
      <c r="L13" s="708"/>
      <c r="M13" s="708"/>
      <c r="N13" s="708"/>
      <c r="O13" s="708"/>
      <c r="P13" s="708"/>
      <c r="Q13" s="708"/>
      <c r="R13" s="709"/>
    </row>
    <row r="14" spans="2:18" ht="17.25" thickBot="1">
      <c r="B14" s="719" t="s">
        <v>482</v>
      </c>
      <c r="C14" s="749"/>
      <c r="D14" s="750"/>
      <c r="E14" s="751"/>
      <c r="F14" s="750"/>
      <c r="G14" s="749"/>
      <c r="H14" s="752" t="s">
        <v>9</v>
      </c>
      <c r="I14" s="753"/>
      <c r="J14" s="754"/>
      <c r="K14" s="478"/>
      <c r="L14" s="403"/>
      <c r="M14" s="477"/>
      <c r="N14" s="477"/>
      <c r="O14" s="954" t="s">
        <v>483</v>
      </c>
      <c r="P14" s="954"/>
      <c r="Q14" s="954"/>
      <c r="R14" s="955"/>
    </row>
  </sheetData>
  <mergeCells count="22">
    <mergeCell ref="Q5:Q6"/>
    <mergeCell ref="B13:K13"/>
    <mergeCell ref="M5:M6"/>
    <mergeCell ref="N5:N6"/>
    <mergeCell ref="O5:O6"/>
    <mergeCell ref="P5:P6"/>
    <mergeCell ref="O14:R14"/>
    <mergeCell ref="B1:F1"/>
    <mergeCell ref="Q2:R2"/>
    <mergeCell ref="Q3:R3"/>
    <mergeCell ref="B4:B6"/>
    <mergeCell ref="I4:L4"/>
    <mergeCell ref="M4:R4"/>
    <mergeCell ref="C4:H4"/>
    <mergeCell ref="C5:C6"/>
    <mergeCell ref="E5:E6"/>
    <mergeCell ref="G5:G6"/>
    <mergeCell ref="I5:I6"/>
    <mergeCell ref="J5:J6"/>
    <mergeCell ref="K5:K6"/>
    <mergeCell ref="L5:L6"/>
    <mergeCell ref="R5:R6"/>
  </mergeCells>
  <phoneticPr fontId="2"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0"/>
  <sheetViews>
    <sheetView workbookViewId="0">
      <selection activeCell="B1" sqref="B1:I1"/>
    </sheetView>
  </sheetViews>
  <sheetFormatPr defaultColWidth="9" defaultRowHeight="16.5"/>
  <cols>
    <col min="1" max="1" width="1.625" style="14" customWidth="1"/>
    <col min="2" max="2" width="12.875" style="14" customWidth="1"/>
    <col min="3" max="3" width="15.875" style="14" customWidth="1"/>
    <col min="4" max="11" width="11.625" style="14" customWidth="1"/>
    <col min="12" max="16" width="10.625" style="14" customWidth="1"/>
    <col min="17" max="19" width="10.125" style="14" customWidth="1"/>
    <col min="20" max="23" width="11.625" style="14" customWidth="1"/>
    <col min="24" max="16384" width="9" style="14"/>
  </cols>
  <sheetData>
    <row r="1" spans="1:23" ht="24" customHeight="1">
      <c r="B1" s="969" t="s">
        <v>563</v>
      </c>
      <c r="C1" s="969"/>
      <c r="D1" s="969"/>
      <c r="E1" s="969"/>
      <c r="F1" s="969"/>
      <c r="G1" s="969"/>
      <c r="H1" s="969"/>
      <c r="I1" s="969"/>
      <c r="J1" s="15"/>
      <c r="K1" s="15"/>
      <c r="L1" s="16"/>
      <c r="M1" s="17"/>
      <c r="N1" s="16"/>
      <c r="O1" s="16"/>
      <c r="P1" s="16"/>
      <c r="Q1" s="16"/>
    </row>
    <row r="2" spans="1:23" ht="17.25" thickBot="1">
      <c r="B2" s="16"/>
      <c r="C2" s="16"/>
      <c r="D2" s="16"/>
      <c r="E2" s="16"/>
      <c r="F2" s="16"/>
      <c r="G2" s="16"/>
      <c r="H2" s="16"/>
      <c r="I2" s="16"/>
      <c r="J2" s="16"/>
      <c r="K2" s="16"/>
      <c r="L2" s="16"/>
      <c r="M2" s="16"/>
      <c r="N2" s="16"/>
      <c r="O2" s="16"/>
      <c r="P2" s="16"/>
      <c r="Q2" s="16"/>
    </row>
    <row r="3" spans="1:23" s="404" customFormat="1" ht="18" customHeight="1">
      <c r="B3" s="755" t="s">
        <v>248</v>
      </c>
      <c r="C3" s="411"/>
      <c r="D3" s="411"/>
      <c r="E3" s="411"/>
      <c r="F3" s="411"/>
      <c r="G3" s="411"/>
      <c r="H3" s="411"/>
      <c r="I3" s="411"/>
      <c r="J3" s="411"/>
      <c r="K3" s="411"/>
      <c r="L3" s="411"/>
      <c r="M3" s="411"/>
      <c r="N3" s="411"/>
      <c r="O3" s="411"/>
      <c r="P3" s="411"/>
      <c r="Q3" s="411"/>
      <c r="R3" s="412"/>
      <c r="S3" s="412"/>
      <c r="T3" s="412"/>
      <c r="U3" s="412"/>
      <c r="V3" s="412"/>
      <c r="W3" s="758" t="s">
        <v>235</v>
      </c>
    </row>
    <row r="4" spans="1:23" s="2" customFormat="1" ht="51" customHeight="1">
      <c r="A4" s="83"/>
      <c r="B4" s="974" t="s">
        <v>539</v>
      </c>
      <c r="C4" s="914" t="s">
        <v>212</v>
      </c>
      <c r="D4" s="920" t="s">
        <v>538</v>
      </c>
      <c r="E4" s="921"/>
      <c r="F4" s="921"/>
      <c r="G4" s="921"/>
      <c r="H4" s="921"/>
      <c r="I4" s="921"/>
      <c r="J4" s="921"/>
      <c r="K4" s="922"/>
      <c r="L4" s="976" t="s">
        <v>484</v>
      </c>
      <c r="M4" s="977"/>
      <c r="N4" s="977"/>
      <c r="O4" s="977"/>
      <c r="P4" s="977"/>
      <c r="Q4" s="970" t="s">
        <v>219</v>
      </c>
      <c r="R4" s="971"/>
      <c r="S4" s="972"/>
      <c r="T4" s="971" t="s">
        <v>213</v>
      </c>
      <c r="U4" s="971"/>
      <c r="V4" s="971"/>
      <c r="W4" s="973"/>
    </row>
    <row r="5" spans="1:23" s="2" customFormat="1" ht="66.75" customHeight="1">
      <c r="A5" s="83"/>
      <c r="B5" s="975"/>
      <c r="C5" s="916"/>
      <c r="D5" s="18" t="s">
        <v>485</v>
      </c>
      <c r="E5" s="18" t="s">
        <v>486</v>
      </c>
      <c r="F5" s="482" t="s">
        <v>487</v>
      </c>
      <c r="G5" s="18" t="s">
        <v>488</v>
      </c>
      <c r="H5" s="18" t="s">
        <v>526</v>
      </c>
      <c r="I5" s="18" t="s">
        <v>489</v>
      </c>
      <c r="J5" s="18" t="s">
        <v>490</v>
      </c>
      <c r="K5" s="18" t="s">
        <v>85</v>
      </c>
      <c r="L5" s="500" t="s">
        <v>220</v>
      </c>
      <c r="M5" s="500" t="s">
        <v>491</v>
      </c>
      <c r="N5" s="500" t="s">
        <v>221</v>
      </c>
      <c r="O5" s="500" t="s">
        <v>492</v>
      </c>
      <c r="P5" s="483" t="s">
        <v>527</v>
      </c>
      <c r="Q5" s="500" t="s">
        <v>222</v>
      </c>
      <c r="R5" s="500" t="s">
        <v>493</v>
      </c>
      <c r="S5" s="500" t="s">
        <v>223</v>
      </c>
      <c r="T5" s="484" t="s">
        <v>214</v>
      </c>
      <c r="U5" s="500" t="s">
        <v>494</v>
      </c>
      <c r="V5" s="710" t="s">
        <v>537</v>
      </c>
      <c r="W5" s="501" t="s">
        <v>223</v>
      </c>
    </row>
    <row r="6" spans="1:23" ht="24" customHeight="1">
      <c r="B6" s="414" t="s">
        <v>215</v>
      </c>
      <c r="C6" s="19">
        <v>257334</v>
      </c>
      <c r="D6" s="20">
        <v>6820</v>
      </c>
      <c r="E6" s="20">
        <v>178348</v>
      </c>
      <c r="F6" s="467" t="s">
        <v>284</v>
      </c>
      <c r="G6" s="20">
        <v>22092</v>
      </c>
      <c r="H6" s="20">
        <v>1808</v>
      </c>
      <c r="I6" s="20">
        <v>3040</v>
      </c>
      <c r="J6" s="20">
        <v>1266</v>
      </c>
      <c r="K6" s="22">
        <v>43960</v>
      </c>
      <c r="L6" s="494">
        <v>3375</v>
      </c>
      <c r="M6" s="495">
        <v>76329</v>
      </c>
      <c r="N6" s="495">
        <v>18584</v>
      </c>
      <c r="O6" s="495">
        <v>4937</v>
      </c>
      <c r="P6" s="496">
        <v>720</v>
      </c>
      <c r="Q6" s="494">
        <v>8641</v>
      </c>
      <c r="R6" s="495">
        <v>95038</v>
      </c>
      <c r="S6" s="497">
        <v>266</v>
      </c>
      <c r="T6" s="498">
        <v>2701</v>
      </c>
      <c r="U6" s="495">
        <v>0</v>
      </c>
      <c r="V6" s="495">
        <v>101244</v>
      </c>
      <c r="W6" s="499">
        <v>0</v>
      </c>
    </row>
    <row r="7" spans="1:23" ht="24" customHeight="1">
      <c r="B7" s="414" t="s">
        <v>216</v>
      </c>
      <c r="C7" s="19">
        <v>103286</v>
      </c>
      <c r="D7" s="20">
        <v>7881</v>
      </c>
      <c r="E7" s="20">
        <v>38390</v>
      </c>
      <c r="F7" s="467" t="s">
        <v>284</v>
      </c>
      <c r="G7" s="20">
        <v>17006</v>
      </c>
      <c r="H7" s="20">
        <v>1179</v>
      </c>
      <c r="I7" s="20">
        <v>1758</v>
      </c>
      <c r="J7" s="20">
        <v>566</v>
      </c>
      <c r="K7" s="22">
        <v>33318</v>
      </c>
      <c r="L7" s="19">
        <v>2921</v>
      </c>
      <c r="M7" s="20">
        <v>73657</v>
      </c>
      <c r="N7" s="20">
        <v>19395</v>
      </c>
      <c r="O7" s="20">
        <v>6478</v>
      </c>
      <c r="P7" s="431">
        <v>835</v>
      </c>
      <c r="Q7" s="19">
        <v>11097</v>
      </c>
      <c r="R7" s="20">
        <v>91957</v>
      </c>
      <c r="S7" s="22">
        <v>232</v>
      </c>
      <c r="T7" s="21">
        <v>2386</v>
      </c>
      <c r="U7" s="20">
        <v>0</v>
      </c>
      <c r="V7" s="20">
        <v>100900</v>
      </c>
      <c r="W7" s="415">
        <v>0</v>
      </c>
    </row>
    <row r="8" spans="1:23" ht="24" customHeight="1">
      <c r="B8" s="414" t="s">
        <v>217</v>
      </c>
      <c r="C8" s="23">
        <v>128667</v>
      </c>
      <c r="D8" s="24">
        <v>3410</v>
      </c>
      <c r="E8" s="24">
        <v>89174</v>
      </c>
      <c r="F8" s="468" t="s">
        <v>284</v>
      </c>
      <c r="G8" s="24">
        <v>11046</v>
      </c>
      <c r="H8" s="24">
        <v>904</v>
      </c>
      <c r="I8" s="24">
        <v>1520</v>
      </c>
      <c r="J8" s="24">
        <v>633</v>
      </c>
      <c r="K8" s="26">
        <v>21980</v>
      </c>
      <c r="L8" s="23">
        <v>3627</v>
      </c>
      <c r="M8" s="24">
        <v>104640</v>
      </c>
      <c r="N8" s="24">
        <v>18828</v>
      </c>
      <c r="O8" s="24">
        <v>2329</v>
      </c>
      <c r="P8" s="432">
        <v>553</v>
      </c>
      <c r="Q8" s="23">
        <v>10402</v>
      </c>
      <c r="R8" s="24">
        <v>119426</v>
      </c>
      <c r="S8" s="26">
        <v>149</v>
      </c>
      <c r="T8" s="25">
        <v>1141</v>
      </c>
      <c r="U8" s="24">
        <v>0</v>
      </c>
      <c r="V8" s="24">
        <v>59772</v>
      </c>
      <c r="W8" s="416">
        <v>0</v>
      </c>
    </row>
    <row r="9" spans="1:23" ht="24" customHeight="1">
      <c r="B9" s="417" t="s">
        <v>266</v>
      </c>
      <c r="C9" s="27">
        <v>95732</v>
      </c>
      <c r="D9" s="405">
        <v>10294</v>
      </c>
      <c r="E9" s="405">
        <v>79105</v>
      </c>
      <c r="F9" s="469">
        <v>866</v>
      </c>
      <c r="G9" s="405">
        <v>1195</v>
      </c>
      <c r="H9" s="405">
        <v>874</v>
      </c>
      <c r="I9" s="405">
        <v>1183</v>
      </c>
      <c r="J9" s="405">
        <v>364</v>
      </c>
      <c r="K9" s="407">
        <v>1851</v>
      </c>
      <c r="L9" s="27">
        <v>2553</v>
      </c>
      <c r="M9" s="405">
        <v>81215</v>
      </c>
      <c r="N9" s="405">
        <v>11050</v>
      </c>
      <c r="O9" s="405">
        <v>507</v>
      </c>
      <c r="P9" s="433">
        <v>407</v>
      </c>
      <c r="Q9" s="27">
        <v>9588</v>
      </c>
      <c r="R9" s="405">
        <v>86034</v>
      </c>
      <c r="S9" s="407">
        <v>110</v>
      </c>
      <c r="T9" s="406">
        <v>1593</v>
      </c>
      <c r="U9" s="405">
        <v>0</v>
      </c>
      <c r="V9" s="405">
        <v>94139</v>
      </c>
      <c r="W9" s="418">
        <v>0</v>
      </c>
    </row>
    <row r="10" spans="1:23" ht="24" customHeight="1">
      <c r="B10" s="485" t="s">
        <v>267</v>
      </c>
      <c r="C10" s="486">
        <v>101482</v>
      </c>
      <c r="D10" s="487">
        <v>6451</v>
      </c>
      <c r="E10" s="487">
        <v>82210</v>
      </c>
      <c r="F10" s="488">
        <v>799</v>
      </c>
      <c r="G10" s="487">
        <v>1645</v>
      </c>
      <c r="H10" s="487">
        <v>538</v>
      </c>
      <c r="I10" s="487">
        <v>882</v>
      </c>
      <c r="J10" s="487">
        <v>306</v>
      </c>
      <c r="K10" s="489">
        <v>8651</v>
      </c>
      <c r="L10" s="486">
        <v>2724</v>
      </c>
      <c r="M10" s="487">
        <v>82761</v>
      </c>
      <c r="N10" s="487">
        <v>14651</v>
      </c>
      <c r="O10" s="487">
        <v>801</v>
      </c>
      <c r="P10" s="490">
        <v>545</v>
      </c>
      <c r="Q10" s="486">
        <v>11850</v>
      </c>
      <c r="R10" s="487">
        <v>89509</v>
      </c>
      <c r="S10" s="489">
        <v>123</v>
      </c>
      <c r="T10" s="491">
        <v>1689</v>
      </c>
      <c r="U10" s="487">
        <v>0</v>
      </c>
      <c r="V10" s="487">
        <v>99793</v>
      </c>
      <c r="W10" s="492">
        <v>0</v>
      </c>
    </row>
    <row r="11" spans="1:23" ht="24" customHeight="1">
      <c r="B11" s="419" t="s">
        <v>280</v>
      </c>
      <c r="C11" s="777">
        <v>170598</v>
      </c>
      <c r="D11" s="408">
        <v>13396</v>
      </c>
      <c r="E11" s="408">
        <v>133726</v>
      </c>
      <c r="F11" s="408">
        <v>636</v>
      </c>
      <c r="G11" s="408">
        <v>434</v>
      </c>
      <c r="H11" s="408">
        <v>956</v>
      </c>
      <c r="I11" s="408">
        <v>858</v>
      </c>
      <c r="J11" s="408">
        <v>434</v>
      </c>
      <c r="K11" s="410">
        <v>20158</v>
      </c>
      <c r="L11" s="409">
        <v>4428</v>
      </c>
      <c r="M11" s="408">
        <v>136282</v>
      </c>
      <c r="N11" s="408">
        <v>14189</v>
      </c>
      <c r="O11" s="408">
        <v>6350</v>
      </c>
      <c r="P11" s="410">
        <v>415</v>
      </c>
      <c r="Q11" s="409">
        <v>15717</v>
      </c>
      <c r="R11" s="408">
        <v>139829</v>
      </c>
      <c r="S11" s="410">
        <v>118</v>
      </c>
      <c r="T11" s="409">
        <v>1292</v>
      </c>
      <c r="U11" s="408">
        <v>0</v>
      </c>
      <c r="V11" s="408">
        <v>169006</v>
      </c>
      <c r="W11" s="561">
        <v>0</v>
      </c>
    </row>
    <row r="12" spans="1:23" ht="24" customHeight="1">
      <c r="B12" s="413"/>
      <c r="C12" s="980">
        <f>C13+C14</f>
        <v>170598</v>
      </c>
      <c r="D12" s="981">
        <f>D13+D14</f>
        <v>13396</v>
      </c>
      <c r="E12" s="981">
        <f t="shared" ref="E12:V12" si="0">E13+E14</f>
        <v>133726</v>
      </c>
      <c r="F12" s="981">
        <f t="shared" si="0"/>
        <v>636</v>
      </c>
      <c r="G12" s="981">
        <f t="shared" si="0"/>
        <v>434</v>
      </c>
      <c r="H12" s="981">
        <f t="shared" si="0"/>
        <v>956</v>
      </c>
      <c r="I12" s="981">
        <f t="shared" si="0"/>
        <v>858</v>
      </c>
      <c r="J12" s="981">
        <f t="shared" si="0"/>
        <v>434</v>
      </c>
      <c r="K12" s="981">
        <f t="shared" si="0"/>
        <v>20158</v>
      </c>
      <c r="L12" s="981">
        <f t="shared" si="0"/>
        <v>4428</v>
      </c>
      <c r="M12" s="981">
        <f t="shared" si="0"/>
        <v>136282</v>
      </c>
      <c r="N12" s="981">
        <f t="shared" si="0"/>
        <v>14189</v>
      </c>
      <c r="O12" s="981">
        <f t="shared" si="0"/>
        <v>6350</v>
      </c>
      <c r="P12" s="981">
        <f t="shared" si="0"/>
        <v>415</v>
      </c>
      <c r="Q12" s="981">
        <f t="shared" si="0"/>
        <v>15717</v>
      </c>
      <c r="R12" s="981">
        <f t="shared" si="0"/>
        <v>139829</v>
      </c>
      <c r="S12" s="981">
        <f t="shared" si="0"/>
        <v>118</v>
      </c>
      <c r="T12" s="981">
        <f t="shared" si="0"/>
        <v>1292</v>
      </c>
      <c r="U12" s="981">
        <f t="shared" si="0"/>
        <v>0</v>
      </c>
      <c r="V12" s="981">
        <f t="shared" si="0"/>
        <v>169006</v>
      </c>
      <c r="W12" s="982">
        <v>0</v>
      </c>
    </row>
    <row r="13" spans="1:23" ht="24" customHeight="1">
      <c r="B13" s="414" t="s">
        <v>17</v>
      </c>
      <c r="C13" s="994">
        <v>75177</v>
      </c>
      <c r="D13" s="995">
        <v>8541</v>
      </c>
      <c r="E13" s="995">
        <v>53087</v>
      </c>
      <c r="F13" s="995">
        <v>327</v>
      </c>
      <c r="G13" s="995">
        <v>348</v>
      </c>
      <c r="H13" s="995">
        <v>407</v>
      </c>
      <c r="I13" s="995">
        <v>441</v>
      </c>
      <c r="J13" s="995">
        <v>259</v>
      </c>
      <c r="K13" s="996">
        <v>11767</v>
      </c>
      <c r="L13" s="997">
        <v>2450</v>
      </c>
      <c r="M13" s="995">
        <v>65723</v>
      </c>
      <c r="N13" s="995">
        <v>1264</v>
      </c>
      <c r="O13" s="995">
        <v>5636</v>
      </c>
      <c r="P13" s="996">
        <v>104</v>
      </c>
      <c r="Q13" s="997">
        <v>7177</v>
      </c>
      <c r="R13" s="995">
        <v>67890</v>
      </c>
      <c r="S13" s="996">
        <v>110</v>
      </c>
      <c r="T13" s="997">
        <v>700</v>
      </c>
      <c r="U13" s="995">
        <v>0</v>
      </c>
      <c r="V13" s="995">
        <v>74477</v>
      </c>
      <c r="W13" s="998">
        <v>0</v>
      </c>
    </row>
    <row r="14" spans="1:23" s="430" customFormat="1" ht="24" customHeight="1">
      <c r="B14" s="429" t="s">
        <v>18</v>
      </c>
      <c r="C14" s="983">
        <v>95421</v>
      </c>
      <c r="D14" s="984">
        <v>4855</v>
      </c>
      <c r="E14" s="984">
        <v>80639</v>
      </c>
      <c r="F14" s="984">
        <v>309</v>
      </c>
      <c r="G14" s="985">
        <v>86</v>
      </c>
      <c r="H14" s="984">
        <v>549</v>
      </c>
      <c r="I14" s="984">
        <v>417</v>
      </c>
      <c r="J14" s="984">
        <v>175</v>
      </c>
      <c r="K14" s="986">
        <v>8391</v>
      </c>
      <c r="L14" s="987">
        <v>1978</v>
      </c>
      <c r="M14" s="988">
        <v>70559</v>
      </c>
      <c r="N14" s="988">
        <v>12925</v>
      </c>
      <c r="O14" s="988">
        <v>714</v>
      </c>
      <c r="P14" s="989">
        <v>311</v>
      </c>
      <c r="Q14" s="987">
        <v>8540</v>
      </c>
      <c r="R14" s="988">
        <v>71939</v>
      </c>
      <c r="S14" s="990">
        <v>8</v>
      </c>
      <c r="T14" s="991">
        <v>592</v>
      </c>
      <c r="U14" s="992">
        <v>0</v>
      </c>
      <c r="V14" s="988">
        <v>94529</v>
      </c>
      <c r="W14" s="993">
        <v>0</v>
      </c>
    </row>
    <row r="15" spans="1:23" s="404" customFormat="1" ht="18" customHeight="1" thickBot="1">
      <c r="B15" s="756" t="s">
        <v>246</v>
      </c>
      <c r="C15" s="757"/>
      <c r="D15" s="757"/>
      <c r="E15" s="757"/>
      <c r="F15" s="421"/>
      <c r="G15" s="422"/>
      <c r="H15" s="420"/>
      <c r="I15" s="423"/>
      <c r="J15" s="420"/>
      <c r="K15" s="420"/>
      <c r="L15" s="421"/>
      <c r="M15" s="420"/>
      <c r="N15" s="420"/>
      <c r="O15" s="420"/>
      <c r="P15" s="420"/>
      <c r="Q15" s="420"/>
      <c r="R15" s="420"/>
      <c r="S15" s="424"/>
      <c r="T15" s="967" t="s">
        <v>495</v>
      </c>
      <c r="U15" s="967"/>
      <c r="V15" s="967"/>
      <c r="W15" s="968"/>
    </row>
    <row r="17" spans="3:4">
      <c r="C17" s="769"/>
      <c r="D17" s="769"/>
    </row>
    <row r="19" spans="3:4">
      <c r="D19" s="781"/>
    </row>
    <row r="20" spans="3:4">
      <c r="D20" s="769"/>
    </row>
  </sheetData>
  <mergeCells count="8">
    <mergeCell ref="T15:W15"/>
    <mergeCell ref="B1:I1"/>
    <mergeCell ref="Q4:S4"/>
    <mergeCell ref="T4:W4"/>
    <mergeCell ref="D4:K4"/>
    <mergeCell ref="B4:B5"/>
    <mergeCell ref="C4:C5"/>
    <mergeCell ref="L4:P4"/>
  </mergeCells>
  <phoneticPr fontId="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3"/>
  <sheetViews>
    <sheetView workbookViewId="0">
      <selection activeCell="B1" sqref="B1"/>
    </sheetView>
  </sheetViews>
  <sheetFormatPr defaultColWidth="9" defaultRowHeight="16.5"/>
  <cols>
    <col min="1" max="1" width="1.875" style="83" customWidth="1"/>
    <col min="2" max="2" width="11.5" style="10" customWidth="1"/>
    <col min="3" max="3" width="9" style="10"/>
    <col min="4" max="4" width="11.25" style="10" customWidth="1"/>
    <col min="5" max="6" width="9" style="10"/>
    <col min="7" max="7" width="11.75" style="10" customWidth="1"/>
    <col min="8" max="8" width="13.25" style="10" customWidth="1"/>
    <col min="9" max="10" width="13.375" style="10" customWidth="1"/>
    <col min="11" max="11" width="13.25" style="10" customWidth="1"/>
    <col min="12" max="13" width="14.125" style="10" customWidth="1"/>
    <col min="14" max="14" width="13.125" style="10" customWidth="1"/>
    <col min="15" max="15" width="12.75" style="10" customWidth="1"/>
    <col min="16" max="16" width="14.25" style="10" customWidth="1"/>
    <col min="17" max="17" width="18.875" style="10" customWidth="1"/>
    <col min="18" max="18" width="13.875" style="10" customWidth="1"/>
    <col min="19" max="19" width="19.125" style="10" customWidth="1"/>
    <col min="20" max="20" width="12.25" style="10" customWidth="1"/>
    <col min="21" max="21" width="15.125" style="10" customWidth="1"/>
    <col min="22" max="22" width="13.25" style="10" customWidth="1"/>
    <col min="23" max="16384" width="9" style="10"/>
  </cols>
  <sheetData>
    <row r="1" spans="2:22" ht="24" customHeight="1">
      <c r="B1" s="123" t="s">
        <v>540</v>
      </c>
      <c r="C1" s="68"/>
      <c r="D1" s="11"/>
      <c r="E1" s="11"/>
      <c r="F1" s="11"/>
      <c r="G1" s="11"/>
      <c r="H1" s="11"/>
      <c r="I1" s="11"/>
      <c r="J1" s="11"/>
      <c r="K1" s="11"/>
      <c r="L1" s="11"/>
      <c r="M1" s="11"/>
      <c r="N1" s="11"/>
      <c r="O1" s="11"/>
      <c r="P1" s="11"/>
      <c r="Q1" s="11"/>
      <c r="R1" s="11"/>
      <c r="S1" s="11"/>
      <c r="T1" s="11"/>
      <c r="U1" s="11"/>
      <c r="V1" s="11"/>
    </row>
    <row r="2" spans="2:22" ht="18" thickBot="1">
      <c r="B2" s="87"/>
      <c r="C2" s="11"/>
      <c r="D2" s="11"/>
      <c r="E2" s="11"/>
      <c r="F2" s="11"/>
      <c r="G2" s="11"/>
      <c r="H2" s="11"/>
      <c r="I2" s="11"/>
      <c r="J2" s="11"/>
      <c r="K2" s="11"/>
      <c r="L2" s="11"/>
      <c r="M2" s="11"/>
      <c r="N2" s="11"/>
      <c r="O2" s="11"/>
      <c r="P2" s="11"/>
      <c r="Q2" s="11"/>
      <c r="R2" s="11"/>
      <c r="S2" s="11"/>
      <c r="T2" s="11"/>
      <c r="U2" s="11"/>
      <c r="V2" s="11"/>
    </row>
    <row r="3" spans="2:22">
      <c r="B3" s="711" t="s">
        <v>10</v>
      </c>
      <c r="C3" s="145"/>
      <c r="D3" s="145"/>
      <c r="E3" s="145"/>
      <c r="F3" s="145"/>
      <c r="G3" s="145"/>
      <c r="H3" s="145"/>
      <c r="I3" s="145"/>
      <c r="J3" s="145"/>
      <c r="K3" s="145"/>
      <c r="L3" s="145"/>
      <c r="M3" s="145"/>
      <c r="N3" s="145"/>
      <c r="O3" s="145"/>
      <c r="P3" s="145"/>
      <c r="Q3" s="145"/>
      <c r="R3" s="145"/>
      <c r="S3" s="145"/>
      <c r="T3" s="145"/>
      <c r="U3" s="145"/>
      <c r="V3" s="716" t="s">
        <v>224</v>
      </c>
    </row>
    <row r="4" spans="2:22" ht="46.5" customHeight="1">
      <c r="B4" s="798" t="s">
        <v>51</v>
      </c>
      <c r="C4" s="799" t="s">
        <v>52</v>
      </c>
      <c r="D4" s="799" t="s">
        <v>287</v>
      </c>
      <c r="E4" s="799" t="s">
        <v>499</v>
      </c>
      <c r="F4" s="801" t="s">
        <v>498</v>
      </c>
      <c r="G4" s="802"/>
      <c r="H4" s="802"/>
      <c r="I4" s="802"/>
      <c r="J4" s="802"/>
      <c r="K4" s="802"/>
      <c r="L4" s="802"/>
      <c r="M4" s="802"/>
      <c r="N4" s="802"/>
      <c r="O4" s="803"/>
      <c r="P4" s="804" t="s">
        <v>297</v>
      </c>
      <c r="Q4" s="806" t="s">
        <v>53</v>
      </c>
      <c r="R4" s="806" t="s">
        <v>54</v>
      </c>
      <c r="S4" s="806" t="s">
        <v>298</v>
      </c>
      <c r="T4" s="806" t="s">
        <v>299</v>
      </c>
      <c r="U4" s="808" t="s">
        <v>301</v>
      </c>
      <c r="V4" s="796" t="s">
        <v>55</v>
      </c>
    </row>
    <row r="5" spans="2:22" ht="56.25" customHeight="1">
      <c r="B5" s="798"/>
      <c r="C5" s="800"/>
      <c r="D5" s="800"/>
      <c r="E5" s="800" t="s">
        <v>9</v>
      </c>
      <c r="F5" s="88"/>
      <c r="G5" s="84" t="s">
        <v>288</v>
      </c>
      <c r="H5" s="84" t="s">
        <v>289</v>
      </c>
      <c r="I5" s="84" t="s">
        <v>290</v>
      </c>
      <c r="J5" s="84" t="s">
        <v>291</v>
      </c>
      <c r="K5" s="84" t="s">
        <v>292</v>
      </c>
      <c r="L5" s="84" t="s">
        <v>293</v>
      </c>
      <c r="M5" s="84" t="s">
        <v>294</v>
      </c>
      <c r="N5" s="84" t="s">
        <v>295</v>
      </c>
      <c r="O5" s="84" t="s">
        <v>296</v>
      </c>
      <c r="P5" s="805"/>
      <c r="Q5" s="807"/>
      <c r="R5" s="807"/>
      <c r="S5" s="807"/>
      <c r="T5" s="807"/>
      <c r="U5" s="809" t="s">
        <v>9</v>
      </c>
      <c r="V5" s="797" t="s">
        <v>9</v>
      </c>
    </row>
    <row r="6" spans="2:22" ht="24" customHeight="1">
      <c r="B6" s="147" t="s">
        <v>215</v>
      </c>
      <c r="C6" s="61">
        <v>563</v>
      </c>
      <c r="D6" s="89">
        <v>1</v>
      </c>
      <c r="E6" s="89">
        <v>1</v>
      </c>
      <c r="F6" s="89">
        <v>561</v>
      </c>
      <c r="G6" s="89">
        <v>0</v>
      </c>
      <c r="H6" s="89">
        <v>0</v>
      </c>
      <c r="I6" s="89">
        <v>1</v>
      </c>
      <c r="J6" s="89">
        <v>3</v>
      </c>
      <c r="K6" s="89">
        <v>22</v>
      </c>
      <c r="L6" s="89">
        <v>143</v>
      </c>
      <c r="M6" s="89">
        <v>186</v>
      </c>
      <c r="N6" s="89">
        <v>153</v>
      </c>
      <c r="O6" s="89">
        <v>53</v>
      </c>
      <c r="P6" s="89">
        <v>0</v>
      </c>
      <c r="Q6" s="89">
        <v>0</v>
      </c>
      <c r="R6" s="89">
        <v>0</v>
      </c>
      <c r="S6" s="89">
        <v>0</v>
      </c>
      <c r="T6" s="89">
        <v>0</v>
      </c>
      <c r="U6" s="89">
        <v>0</v>
      </c>
      <c r="V6" s="292">
        <v>0</v>
      </c>
    </row>
    <row r="7" spans="2:22" ht="24" customHeight="1">
      <c r="B7" s="148" t="s">
        <v>216</v>
      </c>
      <c r="C7" s="61">
        <v>583</v>
      </c>
      <c r="D7" s="62">
        <v>1</v>
      </c>
      <c r="E7" s="62">
        <v>1</v>
      </c>
      <c r="F7" s="62">
        <v>581</v>
      </c>
      <c r="G7" s="6">
        <v>0</v>
      </c>
      <c r="H7" s="6">
        <v>0</v>
      </c>
      <c r="I7" s="62">
        <v>1</v>
      </c>
      <c r="J7" s="62">
        <v>4</v>
      </c>
      <c r="K7" s="62">
        <v>24</v>
      </c>
      <c r="L7" s="62">
        <v>148</v>
      </c>
      <c r="M7" s="62">
        <v>193</v>
      </c>
      <c r="N7" s="62">
        <v>150</v>
      </c>
      <c r="O7" s="62">
        <v>61</v>
      </c>
      <c r="P7" s="6">
        <v>0</v>
      </c>
      <c r="Q7" s="6">
        <v>0</v>
      </c>
      <c r="R7" s="6">
        <v>0</v>
      </c>
      <c r="S7" s="6">
        <v>0</v>
      </c>
      <c r="T7" s="6">
        <v>0</v>
      </c>
      <c r="U7" s="6">
        <v>0</v>
      </c>
      <c r="V7" s="149">
        <v>0</v>
      </c>
    </row>
    <row r="8" spans="2:22" ht="24" customHeight="1">
      <c r="B8" s="148" t="s">
        <v>217</v>
      </c>
      <c r="C8" s="61">
        <v>598</v>
      </c>
      <c r="D8" s="62">
        <v>1</v>
      </c>
      <c r="E8" s="62">
        <v>1</v>
      </c>
      <c r="F8" s="62">
        <v>596</v>
      </c>
      <c r="G8" s="6">
        <v>0</v>
      </c>
      <c r="H8" s="6">
        <v>0</v>
      </c>
      <c r="I8" s="62">
        <v>1</v>
      </c>
      <c r="J8" s="62">
        <v>4</v>
      </c>
      <c r="K8" s="62">
        <v>24</v>
      </c>
      <c r="L8" s="62">
        <v>143</v>
      </c>
      <c r="M8" s="62">
        <v>202</v>
      </c>
      <c r="N8" s="62">
        <v>159</v>
      </c>
      <c r="O8" s="62">
        <v>63</v>
      </c>
      <c r="P8" s="6">
        <v>0</v>
      </c>
      <c r="Q8" s="6">
        <v>0</v>
      </c>
      <c r="R8" s="6">
        <v>0</v>
      </c>
      <c r="S8" s="6">
        <v>0</v>
      </c>
      <c r="T8" s="6">
        <v>0</v>
      </c>
      <c r="U8" s="6">
        <v>0</v>
      </c>
      <c r="V8" s="149">
        <v>0</v>
      </c>
    </row>
    <row r="9" spans="2:22" ht="24" customHeight="1">
      <c r="B9" s="607" t="s">
        <v>266</v>
      </c>
      <c r="C9" s="608">
        <v>612</v>
      </c>
      <c r="D9" s="609">
        <v>1</v>
      </c>
      <c r="E9" s="609">
        <v>1</v>
      </c>
      <c r="F9" s="609">
        <v>610</v>
      </c>
      <c r="G9" s="581">
        <v>0</v>
      </c>
      <c r="H9" s="581">
        <v>0</v>
      </c>
      <c r="I9" s="609">
        <v>1</v>
      </c>
      <c r="J9" s="609">
        <v>4</v>
      </c>
      <c r="K9" s="609">
        <v>25</v>
      </c>
      <c r="L9" s="609">
        <v>149</v>
      </c>
      <c r="M9" s="609">
        <v>217</v>
      </c>
      <c r="N9" s="609">
        <v>173</v>
      </c>
      <c r="O9" s="609">
        <v>41</v>
      </c>
      <c r="P9" s="581">
        <v>0</v>
      </c>
      <c r="Q9" s="581">
        <v>0</v>
      </c>
      <c r="R9" s="581">
        <v>0</v>
      </c>
      <c r="S9" s="581">
        <v>0</v>
      </c>
      <c r="T9" s="581">
        <v>0</v>
      </c>
      <c r="U9" s="581">
        <v>0</v>
      </c>
      <c r="V9" s="582">
        <v>0</v>
      </c>
    </row>
    <row r="10" spans="2:22" s="83" customFormat="1" ht="24" customHeight="1">
      <c r="B10" s="502" t="s">
        <v>267</v>
      </c>
      <c r="C10" s="143">
        <v>660</v>
      </c>
      <c r="D10" s="144">
        <v>1</v>
      </c>
      <c r="E10" s="144">
        <v>1</v>
      </c>
      <c r="F10" s="144">
        <v>658</v>
      </c>
      <c r="G10" s="129"/>
      <c r="H10" s="129"/>
      <c r="I10" s="144">
        <v>1</v>
      </c>
      <c r="J10" s="144">
        <v>5</v>
      </c>
      <c r="K10" s="144">
        <v>27</v>
      </c>
      <c r="L10" s="144">
        <v>167</v>
      </c>
      <c r="M10" s="144">
        <v>240</v>
      </c>
      <c r="N10" s="144">
        <v>177</v>
      </c>
      <c r="O10" s="144">
        <v>41</v>
      </c>
      <c r="P10" s="129" t="s">
        <v>16</v>
      </c>
      <c r="Q10" s="129" t="s">
        <v>16</v>
      </c>
      <c r="R10" s="129" t="s">
        <v>16</v>
      </c>
      <c r="S10" s="129" t="s">
        <v>16</v>
      </c>
      <c r="T10" s="129" t="s">
        <v>16</v>
      </c>
      <c r="U10" s="129" t="s">
        <v>16</v>
      </c>
      <c r="V10" s="141" t="s">
        <v>16</v>
      </c>
    </row>
    <row r="11" spans="2:22" s="83" customFormat="1" ht="24" customHeight="1">
      <c r="B11" s="425" t="s">
        <v>280</v>
      </c>
      <c r="C11" s="143">
        <v>669</v>
      </c>
      <c r="D11" s="144">
        <v>1</v>
      </c>
      <c r="E11" s="144">
        <v>1</v>
      </c>
      <c r="F11" s="144">
        <v>667</v>
      </c>
      <c r="G11" s="129">
        <v>0</v>
      </c>
      <c r="H11" s="129">
        <v>0</v>
      </c>
      <c r="I11" s="144">
        <v>1</v>
      </c>
      <c r="J11" s="144">
        <v>5</v>
      </c>
      <c r="K11" s="144">
        <v>28</v>
      </c>
      <c r="L11" s="144">
        <v>167</v>
      </c>
      <c r="M11" s="144">
        <v>242</v>
      </c>
      <c r="N11" s="144">
        <v>182</v>
      </c>
      <c r="O11" s="144">
        <v>42</v>
      </c>
      <c r="P11" s="129">
        <v>0</v>
      </c>
      <c r="Q11" s="129">
        <v>0</v>
      </c>
      <c r="R11" s="129">
        <v>0</v>
      </c>
      <c r="S11" s="129">
        <v>0</v>
      </c>
      <c r="T11" s="129">
        <v>0</v>
      </c>
      <c r="U11" s="129">
        <v>0</v>
      </c>
      <c r="V11" s="141">
        <v>0</v>
      </c>
    </row>
    <row r="12" spans="2:22" ht="17.25" thickBot="1">
      <c r="B12" s="792" t="s">
        <v>542</v>
      </c>
      <c r="C12" s="793"/>
      <c r="D12" s="793"/>
      <c r="E12" s="793"/>
      <c r="F12" s="793"/>
      <c r="G12" s="793"/>
      <c r="H12" s="150"/>
      <c r="I12" s="150"/>
      <c r="J12" s="150"/>
      <c r="K12" s="150"/>
      <c r="L12" s="150"/>
      <c r="M12" s="150"/>
      <c r="N12" s="150"/>
      <c r="O12" s="150"/>
      <c r="P12" s="150"/>
      <c r="Q12" s="150"/>
      <c r="R12" s="150"/>
      <c r="S12" s="794" t="s">
        <v>300</v>
      </c>
      <c r="T12" s="794"/>
      <c r="U12" s="794"/>
      <c r="V12" s="795"/>
    </row>
    <row r="13" spans="2:22">
      <c r="B13" s="4"/>
      <c r="C13" s="11"/>
      <c r="D13" s="11"/>
      <c r="E13" s="11"/>
      <c r="F13" s="11"/>
      <c r="G13" s="11"/>
      <c r="H13" s="11"/>
      <c r="I13" s="11"/>
      <c r="J13" s="11"/>
      <c r="K13" s="11"/>
      <c r="L13" s="11"/>
      <c r="M13" s="11"/>
      <c r="N13" s="11"/>
      <c r="O13" s="11"/>
      <c r="P13" s="11"/>
      <c r="Q13" s="11"/>
      <c r="R13" s="11"/>
      <c r="S13" s="11"/>
      <c r="T13" s="11"/>
      <c r="U13" s="11"/>
      <c r="V13" s="11"/>
    </row>
  </sheetData>
  <mergeCells count="14">
    <mergeCell ref="B12:G12"/>
    <mergeCell ref="S12:V12"/>
    <mergeCell ref="V4:V5"/>
    <mergeCell ref="B4:B5"/>
    <mergeCell ref="C4:C5"/>
    <mergeCell ref="D4:D5"/>
    <mergeCell ref="E4:E5"/>
    <mergeCell ref="F4:O4"/>
    <mergeCell ref="P4:P5"/>
    <mergeCell ref="Q4:Q5"/>
    <mergeCell ref="R4:R5"/>
    <mergeCell ref="S4:S5"/>
    <mergeCell ref="T4:T5"/>
    <mergeCell ref="U4:U5"/>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5"/>
  <sheetViews>
    <sheetView workbookViewId="0">
      <selection activeCell="B1" sqref="B1:W1"/>
    </sheetView>
  </sheetViews>
  <sheetFormatPr defaultColWidth="9" defaultRowHeight="16.5"/>
  <cols>
    <col min="1" max="1" width="1.75" style="83" customWidth="1"/>
    <col min="2" max="2" width="14" style="10" customWidth="1"/>
    <col min="3" max="5" width="10.625" style="10" customWidth="1"/>
    <col min="6" max="6" width="9" style="10"/>
    <col min="7" max="16" width="8.625" style="10" customWidth="1"/>
    <col min="17" max="23" width="10.25" style="10" customWidth="1"/>
    <col min="24" max="16384" width="9" style="10"/>
  </cols>
  <sheetData>
    <row r="1" spans="2:23" ht="24" customHeight="1">
      <c r="B1" s="810" t="s">
        <v>504</v>
      </c>
      <c r="C1" s="810"/>
      <c r="D1" s="810"/>
      <c r="E1" s="810"/>
      <c r="F1" s="810"/>
      <c r="G1" s="810"/>
      <c r="H1" s="810"/>
      <c r="I1" s="810"/>
      <c r="J1" s="810"/>
      <c r="K1" s="810"/>
      <c r="L1" s="810"/>
      <c r="M1" s="810"/>
      <c r="N1" s="810"/>
      <c r="O1" s="810"/>
      <c r="P1" s="810"/>
      <c r="Q1" s="810"/>
      <c r="R1" s="810"/>
      <c r="S1" s="810"/>
      <c r="T1" s="810"/>
      <c r="U1" s="810"/>
      <c r="V1" s="810"/>
      <c r="W1" s="810"/>
    </row>
    <row r="2" spans="2:23" s="83" customFormat="1" ht="15.75" customHeight="1" thickBot="1">
      <c r="B2" s="152"/>
      <c r="C2" s="3"/>
      <c r="D2" s="11"/>
      <c r="E2" s="11"/>
      <c r="F2" s="11"/>
      <c r="G2" s="11"/>
      <c r="H2" s="11"/>
      <c r="I2" s="64"/>
      <c r="J2" s="11"/>
      <c r="K2" s="11"/>
      <c r="L2" s="11"/>
      <c r="M2" s="11"/>
      <c r="N2" s="11"/>
      <c r="O2" s="11"/>
      <c r="P2" s="11"/>
      <c r="Q2" s="11"/>
      <c r="R2" s="11"/>
      <c r="S2" s="11"/>
      <c r="T2" s="11"/>
      <c r="U2" s="11"/>
      <c r="V2" s="91"/>
      <c r="W2" s="91"/>
    </row>
    <row r="3" spans="2:23" ht="16.5" customHeight="1">
      <c r="B3" s="711" t="s">
        <v>10</v>
      </c>
      <c r="C3" s="145"/>
      <c r="D3" s="145"/>
      <c r="E3" s="145"/>
      <c r="F3" s="145"/>
      <c r="G3" s="145"/>
      <c r="H3" s="145"/>
      <c r="I3" s="159"/>
      <c r="J3" s="145"/>
      <c r="K3" s="145"/>
      <c r="L3" s="145"/>
      <c r="M3" s="145"/>
      <c r="N3" s="145"/>
      <c r="O3" s="145"/>
      <c r="P3" s="145"/>
      <c r="Q3" s="145"/>
      <c r="R3" s="145"/>
      <c r="S3" s="145"/>
      <c r="T3" s="145"/>
      <c r="U3" s="145"/>
      <c r="V3" s="145"/>
      <c r="W3" s="716" t="s">
        <v>227</v>
      </c>
    </row>
    <row r="4" spans="2:23" ht="46.5" customHeight="1">
      <c r="B4" s="813" t="s">
        <v>51</v>
      </c>
      <c r="C4" s="814" t="s">
        <v>57</v>
      </c>
      <c r="D4" s="816" t="s">
        <v>58</v>
      </c>
      <c r="E4" s="816" t="s">
        <v>225</v>
      </c>
      <c r="F4" s="817" t="s">
        <v>503</v>
      </c>
      <c r="G4" s="818"/>
      <c r="H4" s="818"/>
      <c r="I4" s="818"/>
      <c r="J4" s="818"/>
      <c r="K4" s="818"/>
      <c r="L4" s="818"/>
      <c r="M4" s="818"/>
      <c r="N4" s="818"/>
      <c r="O4" s="818"/>
      <c r="P4" s="819"/>
      <c r="Q4" s="814" t="s">
        <v>302</v>
      </c>
      <c r="R4" s="820" t="s">
        <v>59</v>
      </c>
      <c r="S4" s="814" t="s">
        <v>60</v>
      </c>
      <c r="T4" s="814" t="s">
        <v>303</v>
      </c>
      <c r="U4" s="814" t="s">
        <v>304</v>
      </c>
      <c r="V4" s="814" t="s">
        <v>226</v>
      </c>
      <c r="W4" s="811" t="s">
        <v>61</v>
      </c>
    </row>
    <row r="5" spans="2:23" ht="58.5" customHeight="1">
      <c r="B5" s="813"/>
      <c r="C5" s="815"/>
      <c r="D5" s="816"/>
      <c r="E5" s="816"/>
      <c r="F5" s="100"/>
      <c r="G5" s="99" t="s">
        <v>309</v>
      </c>
      <c r="H5" s="99" t="s">
        <v>310</v>
      </c>
      <c r="I5" s="157" t="s">
        <v>500</v>
      </c>
      <c r="J5" s="99" t="s">
        <v>311</v>
      </c>
      <c r="K5" s="99" t="s">
        <v>305</v>
      </c>
      <c r="L5" s="99" t="s">
        <v>312</v>
      </c>
      <c r="M5" s="99" t="s">
        <v>313</v>
      </c>
      <c r="N5" s="99" t="s">
        <v>306</v>
      </c>
      <c r="O5" s="99" t="s">
        <v>307</v>
      </c>
      <c r="P5" s="99" t="s">
        <v>308</v>
      </c>
      <c r="Q5" s="815"/>
      <c r="R5" s="821"/>
      <c r="S5" s="822"/>
      <c r="T5" s="822"/>
      <c r="U5" s="822"/>
      <c r="V5" s="815"/>
      <c r="W5" s="812"/>
    </row>
    <row r="6" spans="2:23" ht="24" customHeight="1">
      <c r="B6" s="160" t="s">
        <v>215</v>
      </c>
      <c r="C6" s="46">
        <v>111</v>
      </c>
      <c r="D6" s="101"/>
      <c r="E6" s="101"/>
      <c r="F6" s="101">
        <v>111</v>
      </c>
      <c r="G6" s="101">
        <v>0</v>
      </c>
      <c r="H6" s="101">
        <v>0</v>
      </c>
      <c r="I6" s="101">
        <v>0</v>
      </c>
      <c r="J6" s="101">
        <v>0</v>
      </c>
      <c r="K6" s="101">
        <v>2</v>
      </c>
      <c r="L6" s="101">
        <v>9</v>
      </c>
      <c r="M6" s="101">
        <v>18</v>
      </c>
      <c r="N6" s="101">
        <v>27</v>
      </c>
      <c r="O6" s="101">
        <v>35</v>
      </c>
      <c r="P6" s="101">
        <v>20</v>
      </c>
      <c r="Q6" s="101">
        <v>0</v>
      </c>
      <c r="R6" s="101">
        <v>0</v>
      </c>
      <c r="S6" s="101">
        <v>0</v>
      </c>
      <c r="T6" s="101">
        <v>0</v>
      </c>
      <c r="U6" s="101">
        <v>0</v>
      </c>
      <c r="V6" s="101">
        <v>0</v>
      </c>
      <c r="W6" s="320">
        <v>0</v>
      </c>
    </row>
    <row r="7" spans="2:23" ht="24" customHeight="1">
      <c r="B7" s="161" t="s">
        <v>216</v>
      </c>
      <c r="C7" s="153">
        <v>111</v>
      </c>
      <c r="D7" s="154">
        <v>0</v>
      </c>
      <c r="E7" s="154">
        <v>0</v>
      </c>
      <c r="F7" s="154">
        <v>111</v>
      </c>
      <c r="G7" s="154">
        <v>0</v>
      </c>
      <c r="H7" s="154">
        <v>0</v>
      </c>
      <c r="I7" s="154">
        <v>0</v>
      </c>
      <c r="J7" s="154">
        <v>0</v>
      </c>
      <c r="K7" s="154">
        <v>2</v>
      </c>
      <c r="L7" s="154">
        <v>9</v>
      </c>
      <c r="M7" s="154">
        <v>18</v>
      </c>
      <c r="N7" s="154">
        <v>27</v>
      </c>
      <c r="O7" s="154">
        <v>34</v>
      </c>
      <c r="P7" s="154">
        <v>21</v>
      </c>
      <c r="Q7" s="154">
        <v>0</v>
      </c>
      <c r="R7" s="154">
        <v>0</v>
      </c>
      <c r="S7" s="154">
        <v>0</v>
      </c>
      <c r="T7" s="154">
        <v>0</v>
      </c>
      <c r="U7" s="154">
        <v>0</v>
      </c>
      <c r="V7" s="154">
        <v>0</v>
      </c>
      <c r="W7" s="249">
        <v>0</v>
      </c>
    </row>
    <row r="8" spans="2:23" ht="24" customHeight="1">
      <c r="B8" s="161" t="s">
        <v>217</v>
      </c>
      <c r="C8" s="153">
        <v>113</v>
      </c>
      <c r="D8" s="154">
        <v>0</v>
      </c>
      <c r="E8" s="154">
        <v>0</v>
      </c>
      <c r="F8" s="154">
        <v>113</v>
      </c>
      <c r="G8" s="154">
        <v>0</v>
      </c>
      <c r="H8" s="154">
        <v>0</v>
      </c>
      <c r="I8" s="154">
        <v>0</v>
      </c>
      <c r="J8" s="154">
        <v>0</v>
      </c>
      <c r="K8" s="154">
        <v>2</v>
      </c>
      <c r="L8" s="154">
        <v>9</v>
      </c>
      <c r="M8" s="154">
        <v>19</v>
      </c>
      <c r="N8" s="154">
        <v>27</v>
      </c>
      <c r="O8" s="154">
        <v>36</v>
      </c>
      <c r="P8" s="154">
        <v>20</v>
      </c>
      <c r="Q8" s="154">
        <v>0</v>
      </c>
      <c r="R8" s="154">
        <v>0</v>
      </c>
      <c r="S8" s="154">
        <v>0</v>
      </c>
      <c r="T8" s="154">
        <v>0</v>
      </c>
      <c r="U8" s="154">
        <v>0</v>
      </c>
      <c r="V8" s="154">
        <v>0</v>
      </c>
      <c r="W8" s="162">
        <v>0</v>
      </c>
    </row>
    <row r="9" spans="2:23" ht="24" customHeight="1">
      <c r="B9" s="610" t="s">
        <v>266</v>
      </c>
      <c r="C9" s="611">
        <v>110</v>
      </c>
      <c r="D9" s="612">
        <v>0</v>
      </c>
      <c r="E9" s="612">
        <v>0</v>
      </c>
      <c r="F9" s="612">
        <v>110</v>
      </c>
      <c r="G9" s="612">
        <v>0</v>
      </c>
      <c r="H9" s="612">
        <v>0</v>
      </c>
      <c r="I9" s="612">
        <v>0</v>
      </c>
      <c r="J9" s="612">
        <v>0</v>
      </c>
      <c r="K9" s="612">
        <v>2</v>
      </c>
      <c r="L9" s="612">
        <v>10</v>
      </c>
      <c r="M9" s="612">
        <v>18</v>
      </c>
      <c r="N9" s="612">
        <v>24</v>
      </c>
      <c r="O9" s="612">
        <v>35</v>
      </c>
      <c r="P9" s="612">
        <v>21</v>
      </c>
      <c r="Q9" s="612">
        <v>0</v>
      </c>
      <c r="R9" s="612">
        <v>0</v>
      </c>
      <c r="S9" s="612">
        <v>0</v>
      </c>
      <c r="T9" s="612">
        <v>0</v>
      </c>
      <c r="U9" s="612">
        <v>0</v>
      </c>
      <c r="V9" s="612">
        <v>0</v>
      </c>
      <c r="W9" s="613">
        <v>0</v>
      </c>
    </row>
    <row r="10" spans="2:23" s="83" customFormat="1" ht="24" customHeight="1">
      <c r="B10" s="509" t="s">
        <v>267</v>
      </c>
      <c r="C10" s="510">
        <v>116</v>
      </c>
      <c r="D10" s="511" t="s">
        <v>16</v>
      </c>
      <c r="E10" s="511" t="s">
        <v>16</v>
      </c>
      <c r="F10" s="511">
        <v>116</v>
      </c>
      <c r="G10" s="511" t="s">
        <v>16</v>
      </c>
      <c r="H10" s="511" t="s">
        <v>16</v>
      </c>
      <c r="I10" s="511" t="s">
        <v>16</v>
      </c>
      <c r="J10" s="511" t="s">
        <v>16</v>
      </c>
      <c r="K10" s="511">
        <v>2</v>
      </c>
      <c r="L10" s="511">
        <v>10</v>
      </c>
      <c r="M10" s="511">
        <v>21</v>
      </c>
      <c r="N10" s="511">
        <v>25</v>
      </c>
      <c r="O10" s="511">
        <v>38</v>
      </c>
      <c r="P10" s="511">
        <v>20</v>
      </c>
      <c r="Q10" s="511" t="s">
        <v>16</v>
      </c>
      <c r="R10" s="511" t="s">
        <v>16</v>
      </c>
      <c r="S10" s="511" t="s">
        <v>16</v>
      </c>
      <c r="T10" s="511" t="s">
        <v>16</v>
      </c>
      <c r="U10" s="511" t="s">
        <v>16</v>
      </c>
      <c r="V10" s="511" t="s">
        <v>16</v>
      </c>
      <c r="W10" s="512" t="s">
        <v>16</v>
      </c>
    </row>
    <row r="11" spans="2:23" ht="24" customHeight="1">
      <c r="B11" s="164" t="s">
        <v>281</v>
      </c>
      <c r="C11" s="426">
        <v>118</v>
      </c>
      <c r="D11" s="427">
        <v>0</v>
      </c>
      <c r="E11" s="427">
        <v>0</v>
      </c>
      <c r="F11" s="427">
        <v>118</v>
      </c>
      <c r="G11" s="427">
        <v>0</v>
      </c>
      <c r="H11" s="427">
        <v>0</v>
      </c>
      <c r="I11" s="427">
        <v>0</v>
      </c>
      <c r="J11" s="427">
        <v>0</v>
      </c>
      <c r="K11" s="427">
        <v>2</v>
      </c>
      <c r="L11" s="427">
        <v>11</v>
      </c>
      <c r="M11" s="427">
        <v>20</v>
      </c>
      <c r="N11" s="427">
        <v>25</v>
      </c>
      <c r="O11" s="427">
        <v>39</v>
      </c>
      <c r="P11" s="427">
        <v>21</v>
      </c>
      <c r="Q11" s="427"/>
      <c r="R11" s="427"/>
      <c r="S11" s="427"/>
      <c r="T11" s="427"/>
      <c r="U11" s="427"/>
      <c r="V11" s="427"/>
      <c r="W11" s="428"/>
    </row>
    <row r="12" spans="2:23" ht="24" customHeight="1">
      <c r="B12" s="165"/>
      <c r="C12" s="247"/>
      <c r="D12" s="246"/>
      <c r="E12" s="246"/>
      <c r="F12" s="246"/>
      <c r="G12" s="246"/>
      <c r="H12" s="246"/>
      <c r="I12" s="246"/>
      <c r="J12" s="246"/>
      <c r="K12" s="246"/>
      <c r="L12" s="246"/>
      <c r="M12" s="246"/>
      <c r="N12" s="246"/>
      <c r="O12" s="246"/>
      <c r="P12" s="246"/>
      <c r="Q12" s="246"/>
      <c r="R12" s="246"/>
      <c r="S12" s="246"/>
      <c r="T12" s="246"/>
      <c r="U12" s="246"/>
      <c r="V12" s="246"/>
      <c r="W12" s="248"/>
    </row>
    <row r="13" spans="2:23" ht="24" customHeight="1">
      <c r="B13" s="166" t="s">
        <v>12</v>
      </c>
      <c r="C13" s="153">
        <v>22</v>
      </c>
      <c r="D13" s="154">
        <v>0</v>
      </c>
      <c r="E13" s="154">
        <v>0</v>
      </c>
      <c r="F13" s="154">
        <v>22</v>
      </c>
      <c r="G13" s="154">
        <v>0</v>
      </c>
      <c r="H13" s="154">
        <v>0</v>
      </c>
      <c r="I13" s="154">
        <v>0</v>
      </c>
      <c r="J13" s="154">
        <v>0</v>
      </c>
      <c r="K13" s="154">
        <v>1</v>
      </c>
      <c r="L13" s="154">
        <v>2</v>
      </c>
      <c r="M13" s="154">
        <v>5</v>
      </c>
      <c r="N13" s="154">
        <v>6</v>
      </c>
      <c r="O13" s="154">
        <v>4</v>
      </c>
      <c r="P13" s="154">
        <v>4</v>
      </c>
      <c r="Q13" s="154">
        <v>0</v>
      </c>
      <c r="R13" s="154">
        <v>0</v>
      </c>
      <c r="S13" s="154">
        <v>0</v>
      </c>
      <c r="T13" s="154">
        <v>0</v>
      </c>
      <c r="U13" s="154">
        <v>0</v>
      </c>
      <c r="V13" s="154">
        <v>0</v>
      </c>
      <c r="W13" s="162">
        <v>0</v>
      </c>
    </row>
    <row r="14" spans="2:23" ht="24" customHeight="1">
      <c r="B14" s="158" t="s">
        <v>13</v>
      </c>
      <c r="C14" s="155">
        <v>96</v>
      </c>
      <c r="D14" s="156">
        <v>0</v>
      </c>
      <c r="E14" s="156">
        <v>0</v>
      </c>
      <c r="F14" s="156">
        <v>96</v>
      </c>
      <c r="G14" s="156">
        <v>0</v>
      </c>
      <c r="H14" s="156">
        <v>0</v>
      </c>
      <c r="I14" s="156">
        <v>0</v>
      </c>
      <c r="J14" s="156">
        <v>0</v>
      </c>
      <c r="K14" s="156">
        <v>1</v>
      </c>
      <c r="L14" s="156">
        <v>9</v>
      </c>
      <c r="M14" s="156">
        <v>15</v>
      </c>
      <c r="N14" s="156">
        <v>19</v>
      </c>
      <c r="O14" s="156">
        <v>35</v>
      </c>
      <c r="P14" s="156">
        <v>17</v>
      </c>
      <c r="Q14" s="156">
        <v>0</v>
      </c>
      <c r="R14" s="156">
        <v>0</v>
      </c>
      <c r="S14" s="156">
        <v>0</v>
      </c>
      <c r="T14" s="156">
        <v>0</v>
      </c>
      <c r="U14" s="156">
        <v>0</v>
      </c>
      <c r="V14" s="156">
        <v>0</v>
      </c>
      <c r="W14" s="163">
        <v>0</v>
      </c>
    </row>
    <row r="15" spans="2:23" ht="17.25" thickBot="1">
      <c r="B15" s="719" t="s">
        <v>543</v>
      </c>
      <c r="C15" s="718"/>
      <c r="D15" s="718"/>
      <c r="E15" s="718"/>
      <c r="F15" s="718"/>
      <c r="G15" s="150"/>
      <c r="H15" s="150"/>
      <c r="I15" s="168"/>
      <c r="J15" s="150"/>
      <c r="K15" s="150"/>
      <c r="L15" s="150"/>
      <c r="M15" s="150"/>
      <c r="N15" s="150"/>
      <c r="O15" s="150"/>
      <c r="P15" s="150"/>
      <c r="Q15" s="150"/>
      <c r="R15" s="794" t="s">
        <v>300</v>
      </c>
      <c r="S15" s="794"/>
      <c r="T15" s="794"/>
      <c r="U15" s="794"/>
      <c r="V15" s="794"/>
      <c r="W15" s="795"/>
    </row>
  </sheetData>
  <mergeCells count="14">
    <mergeCell ref="B1:W1"/>
    <mergeCell ref="R15:W15"/>
    <mergeCell ref="W4:W5"/>
    <mergeCell ref="B4:B5"/>
    <mergeCell ref="C4:C5"/>
    <mergeCell ref="D4:D5"/>
    <mergeCell ref="E4:E5"/>
    <mergeCell ref="F4:P4"/>
    <mergeCell ref="Q4:Q5"/>
    <mergeCell ref="R4:R5"/>
    <mergeCell ref="S4:S5"/>
    <mergeCell ref="T4:T5"/>
    <mergeCell ref="U4:U5"/>
    <mergeCell ref="V4:V5"/>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workbookViewId="0">
      <selection activeCell="B1" sqref="B1"/>
    </sheetView>
  </sheetViews>
  <sheetFormatPr defaultColWidth="9" defaultRowHeight="16.5"/>
  <cols>
    <col min="1" max="1" width="1.5" style="83" customWidth="1"/>
    <col min="2" max="11" width="12.625" style="10" customWidth="1"/>
    <col min="12" max="16384" width="9" style="10"/>
  </cols>
  <sheetData>
    <row r="1" spans="2:11" ht="24" customHeight="1">
      <c r="B1" s="123" t="s">
        <v>319</v>
      </c>
      <c r="C1" s="68"/>
      <c r="D1" s="11"/>
      <c r="E1" s="68"/>
      <c r="F1" s="11"/>
      <c r="G1" s="11"/>
      <c r="H1" s="70" t="s">
        <v>9</v>
      </c>
      <c r="I1" s="11"/>
      <c r="J1" s="11"/>
      <c r="K1" s="11"/>
    </row>
    <row r="2" spans="2:11" ht="17.25" thickBot="1">
      <c r="B2" s="11"/>
      <c r="C2" s="70" t="s">
        <v>9</v>
      </c>
      <c r="D2" s="70" t="s">
        <v>9</v>
      </c>
      <c r="E2" s="70"/>
      <c r="F2" s="11"/>
      <c r="G2" s="11"/>
      <c r="H2" s="70" t="s">
        <v>9</v>
      </c>
      <c r="I2" s="70" t="s">
        <v>9</v>
      </c>
      <c r="J2" s="70" t="s">
        <v>9</v>
      </c>
      <c r="K2" s="11"/>
    </row>
    <row r="3" spans="2:11" s="83" customFormat="1">
      <c r="B3" s="720" t="s">
        <v>278</v>
      </c>
      <c r="C3" s="145"/>
      <c r="D3" s="145"/>
      <c r="E3" s="145"/>
      <c r="F3" s="145"/>
      <c r="G3" s="145"/>
      <c r="H3" s="145"/>
      <c r="I3" s="145"/>
      <c r="J3" s="145"/>
      <c r="K3" s="716" t="s">
        <v>227</v>
      </c>
    </row>
    <row r="4" spans="2:11" ht="36.75" customHeight="1">
      <c r="B4" s="798" t="s">
        <v>51</v>
      </c>
      <c r="C4" s="799" t="s">
        <v>56</v>
      </c>
      <c r="D4" s="806" t="s">
        <v>501</v>
      </c>
      <c r="E4" s="800"/>
      <c r="F4" s="800"/>
      <c r="G4" s="800"/>
      <c r="H4" s="800"/>
      <c r="I4" s="800"/>
      <c r="J4" s="800"/>
      <c r="K4" s="796" t="s">
        <v>62</v>
      </c>
    </row>
    <row r="5" spans="2:11" ht="45.75" customHeight="1">
      <c r="B5" s="798"/>
      <c r="C5" s="800"/>
      <c r="D5" s="88"/>
      <c r="E5" s="84" t="s">
        <v>305</v>
      </c>
      <c r="F5" s="84" t="s">
        <v>314</v>
      </c>
      <c r="G5" s="84" t="s">
        <v>315</v>
      </c>
      <c r="H5" s="84" t="s">
        <v>316</v>
      </c>
      <c r="I5" s="84" t="s">
        <v>317</v>
      </c>
      <c r="J5" s="84" t="s">
        <v>318</v>
      </c>
      <c r="K5" s="797"/>
    </row>
    <row r="6" spans="2:11" ht="24" customHeight="1">
      <c r="B6" s="285" t="s">
        <v>215</v>
      </c>
      <c r="C6" s="92">
        <v>293</v>
      </c>
      <c r="D6" s="93">
        <v>293</v>
      </c>
      <c r="E6" s="93">
        <v>0</v>
      </c>
      <c r="F6" s="93">
        <v>23</v>
      </c>
      <c r="G6" s="93">
        <v>46</v>
      </c>
      <c r="H6" s="93">
        <v>93</v>
      </c>
      <c r="I6" s="93">
        <v>66</v>
      </c>
      <c r="J6" s="93">
        <v>65</v>
      </c>
      <c r="K6" s="170">
        <v>0</v>
      </c>
    </row>
    <row r="7" spans="2:11" ht="24" customHeight="1">
      <c r="B7" s="286" t="s">
        <v>216</v>
      </c>
      <c r="C7" s="5">
        <v>300</v>
      </c>
      <c r="D7" s="6">
        <v>300</v>
      </c>
      <c r="E7" s="6">
        <v>0</v>
      </c>
      <c r="F7" s="6">
        <v>23</v>
      </c>
      <c r="G7" s="6">
        <v>49</v>
      </c>
      <c r="H7" s="6">
        <v>93</v>
      </c>
      <c r="I7" s="6">
        <v>73</v>
      </c>
      <c r="J7" s="6">
        <v>62</v>
      </c>
      <c r="K7" s="136">
        <v>0</v>
      </c>
    </row>
    <row r="8" spans="2:11" ht="24" customHeight="1">
      <c r="B8" s="286" t="s">
        <v>217</v>
      </c>
      <c r="C8" s="5">
        <v>324</v>
      </c>
      <c r="D8" s="6">
        <v>324</v>
      </c>
      <c r="E8" s="6">
        <v>0</v>
      </c>
      <c r="F8" s="6">
        <v>23</v>
      </c>
      <c r="G8" s="6">
        <v>59</v>
      </c>
      <c r="H8" s="6">
        <v>85</v>
      </c>
      <c r="I8" s="6">
        <v>90</v>
      </c>
      <c r="J8" s="6">
        <v>67</v>
      </c>
      <c r="K8" s="136">
        <v>0</v>
      </c>
    </row>
    <row r="9" spans="2:11" ht="24" customHeight="1">
      <c r="B9" s="286" t="s">
        <v>266</v>
      </c>
      <c r="C9" s="580">
        <v>332</v>
      </c>
      <c r="D9" s="581">
        <v>332</v>
      </c>
      <c r="E9" s="581">
        <v>0</v>
      </c>
      <c r="F9" s="581">
        <v>23</v>
      </c>
      <c r="G9" s="581">
        <v>59</v>
      </c>
      <c r="H9" s="581">
        <v>80</v>
      </c>
      <c r="I9" s="581">
        <v>104</v>
      </c>
      <c r="J9" s="581">
        <v>66</v>
      </c>
      <c r="K9" s="582">
        <v>0</v>
      </c>
    </row>
    <row r="10" spans="2:11" s="83" customFormat="1" ht="24" customHeight="1">
      <c r="B10" s="287" t="s">
        <v>267</v>
      </c>
      <c r="C10" s="128">
        <v>329</v>
      </c>
      <c r="D10" s="129">
        <v>329</v>
      </c>
      <c r="E10" s="129"/>
      <c r="F10" s="129">
        <v>21</v>
      </c>
      <c r="G10" s="129">
        <v>56</v>
      </c>
      <c r="H10" s="129">
        <v>73</v>
      </c>
      <c r="I10" s="129">
        <v>75</v>
      </c>
      <c r="J10" s="129">
        <v>104</v>
      </c>
      <c r="K10" s="141" t="s">
        <v>16</v>
      </c>
    </row>
    <row r="11" spans="2:11" ht="24" customHeight="1">
      <c r="B11" s="171" t="s">
        <v>280</v>
      </c>
      <c r="C11" s="129">
        <v>335</v>
      </c>
      <c r="D11" s="129">
        <v>335</v>
      </c>
      <c r="E11" s="173">
        <v>0</v>
      </c>
      <c r="F11" s="173">
        <v>23</v>
      </c>
      <c r="G11" s="173">
        <v>57</v>
      </c>
      <c r="H11" s="173">
        <v>84</v>
      </c>
      <c r="I11" s="129">
        <v>104</v>
      </c>
      <c r="J11" s="173">
        <v>67</v>
      </c>
      <c r="K11" s="583">
        <v>0</v>
      </c>
    </row>
    <row r="12" spans="2:11" ht="18" thickBot="1">
      <c r="B12" s="792" t="s">
        <v>544</v>
      </c>
      <c r="C12" s="793"/>
      <c r="D12" s="793"/>
      <c r="E12" s="793"/>
      <c r="F12" s="793"/>
      <c r="G12" s="172"/>
      <c r="H12" s="823" t="s">
        <v>300</v>
      </c>
      <c r="I12" s="823"/>
      <c r="J12" s="823"/>
      <c r="K12" s="824"/>
    </row>
  </sheetData>
  <mergeCells count="6">
    <mergeCell ref="B4:B5"/>
    <mergeCell ref="C4:C5"/>
    <mergeCell ref="D4:J4"/>
    <mergeCell ref="K4:K5"/>
    <mergeCell ref="B12:F12"/>
    <mergeCell ref="H12:K12"/>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23"/>
  <sheetViews>
    <sheetView workbookViewId="0">
      <selection activeCell="B1" sqref="B1"/>
    </sheetView>
  </sheetViews>
  <sheetFormatPr defaultColWidth="9" defaultRowHeight="16.5"/>
  <cols>
    <col min="1" max="1" width="1.625" style="1" customWidth="1"/>
    <col min="2" max="2" width="12.625" style="1" customWidth="1"/>
    <col min="3" max="4" width="9" style="1"/>
    <col min="5" max="14" width="14.375" style="1" customWidth="1"/>
    <col min="15" max="16384" width="9" style="1"/>
  </cols>
  <sheetData>
    <row r="1" spans="2:16" ht="24" customHeight="1">
      <c r="B1" s="123" t="s">
        <v>320</v>
      </c>
      <c r="C1" s="95"/>
      <c r="D1" s="32"/>
      <c r="E1" s="33"/>
      <c r="F1" s="33"/>
      <c r="G1" s="33"/>
      <c r="H1" s="33"/>
      <c r="I1" s="33"/>
      <c r="J1" s="33"/>
      <c r="K1" s="32" t="s">
        <v>9</v>
      </c>
      <c r="L1" s="33"/>
      <c r="M1" s="33"/>
      <c r="N1" s="33"/>
      <c r="O1" s="33"/>
      <c r="P1" s="33"/>
    </row>
    <row r="2" spans="2:16" ht="18" thickBot="1">
      <c r="B2" s="96"/>
      <c r="C2" s="33"/>
      <c r="D2" s="32"/>
      <c r="E2" s="33"/>
      <c r="F2" s="33"/>
      <c r="G2" s="33"/>
      <c r="H2" s="33"/>
      <c r="I2" s="33"/>
      <c r="J2" s="33"/>
      <c r="K2" s="32"/>
      <c r="L2" s="33"/>
      <c r="M2" s="33"/>
      <c r="N2" s="33"/>
      <c r="O2" s="33"/>
      <c r="P2" s="33"/>
    </row>
    <row r="3" spans="2:16" s="181" customFormat="1" ht="15.75" customHeight="1">
      <c r="B3" s="720" t="s">
        <v>321</v>
      </c>
      <c r="C3" s="182" t="s">
        <v>9</v>
      </c>
      <c r="D3" s="182"/>
      <c r="E3" s="182" t="s">
        <v>9</v>
      </c>
      <c r="F3" s="182" t="s">
        <v>9</v>
      </c>
      <c r="G3" s="182" t="s">
        <v>9</v>
      </c>
      <c r="H3" s="182" t="s">
        <v>9</v>
      </c>
      <c r="I3" s="182" t="s">
        <v>9</v>
      </c>
      <c r="J3" s="182" t="s">
        <v>9</v>
      </c>
      <c r="K3" s="182" t="s">
        <v>9</v>
      </c>
      <c r="L3" s="182" t="s">
        <v>9</v>
      </c>
      <c r="M3" s="182" t="s">
        <v>14</v>
      </c>
      <c r="N3" s="182" t="s">
        <v>9</v>
      </c>
      <c r="O3" s="829" t="s">
        <v>228</v>
      </c>
      <c r="P3" s="830"/>
    </row>
    <row r="4" spans="2:16" ht="37.5" customHeight="1">
      <c r="B4" s="813" t="s">
        <v>63</v>
      </c>
      <c r="C4" s="816" t="s">
        <v>322</v>
      </c>
      <c r="D4" s="817" t="s">
        <v>502</v>
      </c>
      <c r="E4" s="831"/>
      <c r="F4" s="831"/>
      <c r="G4" s="831"/>
      <c r="H4" s="831"/>
      <c r="I4" s="831"/>
      <c r="J4" s="831"/>
      <c r="K4" s="831"/>
      <c r="L4" s="831"/>
      <c r="M4" s="831"/>
      <c r="N4" s="832"/>
      <c r="O4" s="814" t="s">
        <v>325</v>
      </c>
      <c r="P4" s="833" t="s">
        <v>326</v>
      </c>
    </row>
    <row r="5" spans="2:16" ht="55.5" customHeight="1">
      <c r="B5" s="813"/>
      <c r="C5" s="816"/>
      <c r="D5" s="100"/>
      <c r="E5" s="99" t="s">
        <v>530</v>
      </c>
      <c r="F5" s="99" t="s">
        <v>531</v>
      </c>
      <c r="G5" s="99" t="s">
        <v>323</v>
      </c>
      <c r="H5" s="99" t="s">
        <v>331</v>
      </c>
      <c r="I5" s="99" t="s">
        <v>324</v>
      </c>
      <c r="J5" s="99" t="s">
        <v>330</v>
      </c>
      <c r="K5" s="99" t="s">
        <v>329</v>
      </c>
      <c r="L5" s="99" t="s">
        <v>64</v>
      </c>
      <c r="M5" s="99" t="s">
        <v>328</v>
      </c>
      <c r="N5" s="99" t="s">
        <v>327</v>
      </c>
      <c r="O5" s="815"/>
      <c r="P5" s="834"/>
    </row>
    <row r="6" spans="2:16" ht="23.25" customHeight="1">
      <c r="B6" s="183" t="s">
        <v>11</v>
      </c>
      <c r="C6" s="536">
        <v>257</v>
      </c>
      <c r="D6" s="537">
        <v>257</v>
      </c>
      <c r="E6" s="531">
        <v>0</v>
      </c>
      <c r="F6" s="514">
        <v>0</v>
      </c>
      <c r="G6" s="514">
        <v>0</v>
      </c>
      <c r="H6" s="514">
        <v>1</v>
      </c>
      <c r="I6" s="514">
        <v>3</v>
      </c>
      <c r="J6" s="514">
        <v>17</v>
      </c>
      <c r="K6" s="514">
        <v>16</v>
      </c>
      <c r="L6" s="514">
        <v>30</v>
      </c>
      <c r="M6" s="514">
        <v>72</v>
      </c>
      <c r="N6" s="514">
        <v>118</v>
      </c>
      <c r="O6" s="515">
        <v>0</v>
      </c>
      <c r="P6" s="516">
        <v>0</v>
      </c>
    </row>
    <row r="7" spans="2:16" ht="23.25" customHeight="1">
      <c r="B7" s="184" t="s">
        <v>215</v>
      </c>
      <c r="C7" s="538">
        <v>266</v>
      </c>
      <c r="D7" s="518">
        <v>266</v>
      </c>
      <c r="E7" s="517">
        <v>0</v>
      </c>
      <c r="F7" s="518">
        <v>0</v>
      </c>
      <c r="G7" s="518">
        <v>0</v>
      </c>
      <c r="H7" s="518">
        <v>1</v>
      </c>
      <c r="I7" s="518">
        <v>3</v>
      </c>
      <c r="J7" s="518">
        <v>17</v>
      </c>
      <c r="K7" s="518">
        <v>16</v>
      </c>
      <c r="L7" s="518">
        <v>30</v>
      </c>
      <c r="M7" s="518">
        <v>72</v>
      </c>
      <c r="N7" s="518">
        <v>127</v>
      </c>
      <c r="O7" s="519">
        <v>0</v>
      </c>
      <c r="P7" s="520">
        <v>0</v>
      </c>
    </row>
    <row r="8" spans="2:16" ht="23.25" customHeight="1">
      <c r="B8" s="184" t="s">
        <v>216</v>
      </c>
      <c r="C8" s="539">
        <v>351</v>
      </c>
      <c r="D8" s="518">
        <v>351</v>
      </c>
      <c r="E8" s="532">
        <v>0</v>
      </c>
      <c r="F8" s="521">
        <v>0</v>
      </c>
      <c r="G8" s="521">
        <v>0</v>
      </c>
      <c r="H8" s="521">
        <v>1</v>
      </c>
      <c r="I8" s="521">
        <v>3</v>
      </c>
      <c r="J8" s="521">
        <v>21</v>
      </c>
      <c r="K8" s="521">
        <v>44</v>
      </c>
      <c r="L8" s="521">
        <v>40</v>
      </c>
      <c r="M8" s="521">
        <v>97</v>
      </c>
      <c r="N8" s="521">
        <v>145</v>
      </c>
      <c r="O8" s="521">
        <v>0</v>
      </c>
      <c r="P8" s="522">
        <v>0</v>
      </c>
    </row>
    <row r="9" spans="2:16" ht="23.25" customHeight="1">
      <c r="B9" s="184" t="s">
        <v>217</v>
      </c>
      <c r="C9" s="540">
        <v>332</v>
      </c>
      <c r="D9" s="518">
        <v>332</v>
      </c>
      <c r="E9" s="533">
        <v>0</v>
      </c>
      <c r="F9" s="523">
        <v>0</v>
      </c>
      <c r="G9" s="523">
        <v>0</v>
      </c>
      <c r="H9" s="524">
        <v>1</v>
      </c>
      <c r="I9" s="524">
        <v>4</v>
      </c>
      <c r="J9" s="524">
        <v>20</v>
      </c>
      <c r="K9" s="524">
        <v>29</v>
      </c>
      <c r="L9" s="524">
        <v>38</v>
      </c>
      <c r="M9" s="524">
        <v>86</v>
      </c>
      <c r="N9" s="524">
        <v>154</v>
      </c>
      <c r="O9" s="524">
        <v>0</v>
      </c>
      <c r="P9" s="525">
        <v>0</v>
      </c>
    </row>
    <row r="10" spans="2:16" ht="23.25" customHeight="1">
      <c r="B10" s="513" t="s">
        <v>266</v>
      </c>
      <c r="C10" s="540">
        <v>346</v>
      </c>
      <c r="D10" s="518">
        <v>346</v>
      </c>
      <c r="E10" s="534">
        <v>0</v>
      </c>
      <c r="F10" s="526">
        <v>0</v>
      </c>
      <c r="G10" s="526">
        <v>0</v>
      </c>
      <c r="H10" s="526">
        <v>1</v>
      </c>
      <c r="I10" s="526">
        <v>4</v>
      </c>
      <c r="J10" s="526">
        <v>20</v>
      </c>
      <c r="K10" s="526">
        <v>28</v>
      </c>
      <c r="L10" s="526">
        <v>40</v>
      </c>
      <c r="M10" s="526">
        <v>87</v>
      </c>
      <c r="N10" s="526">
        <v>166</v>
      </c>
      <c r="O10" s="526"/>
      <c r="P10" s="527"/>
    </row>
    <row r="11" spans="2:16" ht="23.25" customHeight="1">
      <c r="B11" s="215" t="s">
        <v>267</v>
      </c>
      <c r="C11" s="541">
        <v>411</v>
      </c>
      <c r="D11" s="530">
        <v>411</v>
      </c>
      <c r="E11" s="535">
        <v>0</v>
      </c>
      <c r="F11" s="528">
        <v>0</v>
      </c>
      <c r="G11" s="528">
        <v>0</v>
      </c>
      <c r="H11" s="528">
        <v>1</v>
      </c>
      <c r="I11" s="528">
        <v>4</v>
      </c>
      <c r="J11" s="528">
        <v>22</v>
      </c>
      <c r="K11" s="528">
        <v>33</v>
      </c>
      <c r="L11" s="528">
        <v>45</v>
      </c>
      <c r="M11" s="528">
        <v>91</v>
      </c>
      <c r="N11" s="528">
        <v>215</v>
      </c>
      <c r="O11" s="528"/>
      <c r="P11" s="529"/>
    </row>
    <row r="12" spans="2:16" ht="23.25" customHeight="1">
      <c r="B12" s="187" t="s">
        <v>281</v>
      </c>
      <c r="C12" s="562">
        <v>417</v>
      </c>
      <c r="D12" s="174">
        <v>417</v>
      </c>
      <c r="E12" s="174"/>
      <c r="F12" s="174"/>
      <c r="G12" s="174"/>
      <c r="H12" s="174">
        <v>1</v>
      </c>
      <c r="I12" s="174">
        <v>4</v>
      </c>
      <c r="J12" s="174">
        <v>23</v>
      </c>
      <c r="K12" s="174">
        <v>35</v>
      </c>
      <c r="L12" s="174">
        <v>45</v>
      </c>
      <c r="M12" s="174">
        <v>91</v>
      </c>
      <c r="N12" s="174">
        <v>218</v>
      </c>
      <c r="O12" s="174"/>
      <c r="P12" s="188"/>
    </row>
    <row r="13" spans="2:16" ht="23.25" customHeight="1">
      <c r="B13" s="183"/>
      <c r="C13" s="175"/>
      <c r="D13" s="176"/>
      <c r="E13" s="176"/>
      <c r="F13" s="176"/>
      <c r="G13" s="176"/>
      <c r="H13" s="176"/>
      <c r="I13" s="176"/>
      <c r="J13" s="176"/>
      <c r="K13" s="176"/>
      <c r="L13" s="176"/>
      <c r="M13" s="176"/>
      <c r="N13" s="176"/>
      <c r="O13" s="176"/>
      <c r="P13" s="189"/>
    </row>
    <row r="14" spans="2:16" ht="23.25" customHeight="1">
      <c r="B14" s="184" t="s">
        <v>15</v>
      </c>
      <c r="C14" s="177">
        <v>313</v>
      </c>
      <c r="D14" s="178">
        <v>313</v>
      </c>
      <c r="E14" s="179">
        <v>0</v>
      </c>
      <c r="F14" s="179">
        <v>0</v>
      </c>
      <c r="G14" s="179">
        <v>0</v>
      </c>
      <c r="H14" s="179">
        <v>1</v>
      </c>
      <c r="I14" s="179">
        <v>4</v>
      </c>
      <c r="J14" s="179">
        <v>18</v>
      </c>
      <c r="K14" s="179">
        <v>23</v>
      </c>
      <c r="L14" s="179">
        <v>35</v>
      </c>
      <c r="M14" s="179">
        <v>76</v>
      </c>
      <c r="N14" s="180">
        <v>156</v>
      </c>
      <c r="O14" s="179">
        <v>0</v>
      </c>
      <c r="P14" s="190">
        <v>0</v>
      </c>
    </row>
    <row r="15" spans="2:16" ht="23.25" customHeight="1">
      <c r="B15" s="186" t="s">
        <v>268</v>
      </c>
      <c r="C15" s="680">
        <v>104</v>
      </c>
      <c r="D15" s="681">
        <v>104</v>
      </c>
      <c r="E15" s="682"/>
      <c r="F15" s="682"/>
      <c r="G15" s="682"/>
      <c r="H15" s="683"/>
      <c r="I15" s="683"/>
      <c r="J15" s="683">
        <v>5</v>
      </c>
      <c r="K15" s="683">
        <v>12</v>
      </c>
      <c r="L15" s="683">
        <v>10</v>
      </c>
      <c r="M15" s="683">
        <v>15</v>
      </c>
      <c r="N15" s="683">
        <v>62</v>
      </c>
      <c r="O15" s="683"/>
      <c r="P15" s="684"/>
    </row>
    <row r="16" spans="2:16">
      <c r="B16" s="723" t="s">
        <v>334</v>
      </c>
      <c r="C16" s="721"/>
      <c r="D16" s="721"/>
      <c r="E16" s="721"/>
      <c r="F16" s="721"/>
      <c r="G16" s="721"/>
      <c r="H16" s="724"/>
      <c r="I16" s="721"/>
      <c r="J16" s="766"/>
      <c r="K16" s="766"/>
      <c r="L16" s="766"/>
      <c r="M16" s="766"/>
      <c r="N16" s="766"/>
      <c r="O16" s="721"/>
      <c r="P16" s="725"/>
    </row>
    <row r="17" spans="2:16" ht="21" customHeight="1">
      <c r="B17" s="835" t="s">
        <v>335</v>
      </c>
      <c r="C17" s="836"/>
      <c r="D17" s="836"/>
      <c r="E17" s="836"/>
      <c r="F17" s="836"/>
      <c r="G17" s="836"/>
      <c r="H17" s="836"/>
      <c r="I17" s="721"/>
      <c r="J17" s="721"/>
      <c r="K17" s="721"/>
      <c r="L17" s="721"/>
      <c r="M17" s="721"/>
      <c r="N17" s="721"/>
      <c r="O17" s="721"/>
      <c r="P17" s="725"/>
    </row>
    <row r="18" spans="2:16">
      <c r="B18" s="726" t="s">
        <v>336</v>
      </c>
      <c r="C18" s="721"/>
      <c r="D18" s="722"/>
      <c r="E18" s="721"/>
      <c r="F18" s="721"/>
      <c r="G18" s="721"/>
      <c r="H18" s="721"/>
      <c r="I18" s="721"/>
      <c r="J18" s="721"/>
      <c r="K18" s="721"/>
      <c r="L18" s="721"/>
      <c r="M18" s="721"/>
      <c r="N18" s="721"/>
      <c r="O18" s="721"/>
      <c r="P18" s="725"/>
    </row>
    <row r="19" spans="2:16">
      <c r="B19" s="727" t="s">
        <v>337</v>
      </c>
      <c r="C19" s="721"/>
      <c r="D19" s="722"/>
      <c r="E19" s="721"/>
      <c r="F19" s="721"/>
      <c r="G19" s="721"/>
      <c r="H19" s="721"/>
      <c r="I19" s="721"/>
      <c r="J19" s="721"/>
      <c r="K19" s="721"/>
      <c r="L19" s="721"/>
      <c r="M19" s="721"/>
      <c r="N19" s="721"/>
      <c r="O19" s="721"/>
      <c r="P19" s="725"/>
    </row>
    <row r="20" spans="2:16" ht="18" customHeight="1" thickBot="1">
      <c r="B20" s="825" t="s">
        <v>332</v>
      </c>
      <c r="C20" s="826"/>
      <c r="D20" s="826"/>
      <c r="E20" s="826"/>
      <c r="F20" s="826"/>
      <c r="G20" s="826"/>
      <c r="H20" s="826"/>
      <c r="I20" s="826"/>
      <c r="J20" s="728"/>
      <c r="K20" s="728"/>
      <c r="L20" s="827" t="s">
        <v>333</v>
      </c>
      <c r="M20" s="827"/>
      <c r="N20" s="827"/>
      <c r="O20" s="827"/>
      <c r="P20" s="828"/>
    </row>
    <row r="22" spans="2:16">
      <c r="D22" s="765" t="s">
        <v>549</v>
      </c>
      <c r="E22" s="765"/>
      <c r="F22" s="765"/>
      <c r="G22" s="765"/>
    </row>
    <row r="23" spans="2:16">
      <c r="D23" s="765"/>
      <c r="E23" s="765"/>
      <c r="F23" s="765"/>
      <c r="G23" s="765"/>
    </row>
  </sheetData>
  <mergeCells count="9">
    <mergeCell ref="B20:I20"/>
    <mergeCell ref="L20:P20"/>
    <mergeCell ref="O3:P3"/>
    <mergeCell ref="B4:B5"/>
    <mergeCell ref="C4:C5"/>
    <mergeCell ref="D4:N4"/>
    <mergeCell ref="O4:O5"/>
    <mergeCell ref="P4:P5"/>
    <mergeCell ref="B17:H17"/>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
  <sheetViews>
    <sheetView workbookViewId="0">
      <selection activeCell="B1" sqref="B1"/>
    </sheetView>
  </sheetViews>
  <sheetFormatPr defaultColWidth="9" defaultRowHeight="16.5"/>
  <cols>
    <col min="1" max="1" width="1.625" style="83" customWidth="1"/>
    <col min="2" max="2" width="13.375" style="10" customWidth="1"/>
    <col min="3" max="3" width="14" style="10" customWidth="1"/>
    <col min="4" max="6" width="10.875" style="10" customWidth="1"/>
    <col min="7" max="7" width="13.25" style="10" customWidth="1"/>
    <col min="8" max="10" width="10.875" style="10" customWidth="1"/>
    <col min="11" max="11" width="19.375" style="10" customWidth="1"/>
    <col min="12" max="14" width="10.875" style="10" customWidth="1"/>
    <col min="15" max="16384" width="9" style="10"/>
  </cols>
  <sheetData>
    <row r="1" spans="2:14" ht="24" customHeight="1">
      <c r="B1" s="152" t="s">
        <v>65</v>
      </c>
      <c r="C1" s="3"/>
      <c r="D1" s="104"/>
      <c r="E1" s="4"/>
      <c r="F1" s="4"/>
      <c r="G1" s="4"/>
      <c r="H1" s="11"/>
      <c r="I1" s="11"/>
      <c r="J1" s="11"/>
      <c r="K1" s="11"/>
      <c r="L1" s="11"/>
      <c r="M1" s="11"/>
      <c r="N1" s="11"/>
    </row>
    <row r="2" spans="2:14" s="83" customFormat="1" ht="16.5" customHeight="1" thickBot="1">
      <c r="B2" s="3"/>
      <c r="C2" s="3"/>
      <c r="D2" s="104"/>
      <c r="E2" s="4"/>
      <c r="F2" s="4"/>
      <c r="G2" s="4"/>
      <c r="H2" s="11"/>
      <c r="I2" s="11"/>
      <c r="J2" s="11"/>
      <c r="K2" s="11"/>
      <c r="L2" s="11"/>
      <c r="M2" s="11"/>
      <c r="N2" s="11"/>
    </row>
    <row r="3" spans="2:14" s="126" customFormat="1" ht="13.5">
      <c r="B3" s="130" t="s">
        <v>229</v>
      </c>
      <c r="C3" s="145"/>
      <c r="D3" s="195"/>
      <c r="E3" s="145"/>
      <c r="F3" s="145"/>
      <c r="G3" s="145"/>
      <c r="H3" s="145"/>
      <c r="I3" s="145"/>
      <c r="J3" s="145"/>
      <c r="K3" s="145"/>
      <c r="L3" s="145"/>
      <c r="M3" s="837" t="s">
        <v>230</v>
      </c>
      <c r="N3" s="838"/>
    </row>
    <row r="4" spans="2:14" ht="51.75" customHeight="1">
      <c r="B4" s="839" t="s">
        <v>279</v>
      </c>
      <c r="C4" s="817" t="s">
        <v>66</v>
      </c>
      <c r="D4" s="842"/>
      <c r="E4" s="842"/>
      <c r="F4" s="842"/>
      <c r="G4" s="817" t="s">
        <v>73</v>
      </c>
      <c r="H4" s="842"/>
      <c r="I4" s="842"/>
      <c r="J4" s="842"/>
      <c r="K4" s="817" t="s">
        <v>74</v>
      </c>
      <c r="L4" s="842"/>
      <c r="M4" s="842"/>
      <c r="N4" s="843"/>
    </row>
    <row r="5" spans="2:14" ht="36" customHeight="1">
      <c r="B5" s="840"/>
      <c r="C5" s="814" t="s">
        <v>67</v>
      </c>
      <c r="D5" s="845" t="s">
        <v>265</v>
      </c>
      <c r="E5" s="831"/>
      <c r="F5" s="832"/>
      <c r="G5" s="814" t="s">
        <v>71</v>
      </c>
      <c r="H5" s="845" t="s">
        <v>231</v>
      </c>
      <c r="I5" s="831"/>
      <c r="J5" s="831"/>
      <c r="K5" s="814" t="s">
        <v>71</v>
      </c>
      <c r="L5" s="845" t="s">
        <v>232</v>
      </c>
      <c r="M5" s="831"/>
      <c r="N5" s="846"/>
    </row>
    <row r="6" spans="2:14" ht="32.25" customHeight="1">
      <c r="B6" s="841"/>
      <c r="C6" s="844"/>
      <c r="D6" s="98" t="s">
        <v>68</v>
      </c>
      <c r="E6" s="98" t="s">
        <v>69</v>
      </c>
      <c r="F6" s="97" t="s">
        <v>70</v>
      </c>
      <c r="G6" s="844"/>
      <c r="H6" s="98" t="s">
        <v>72</v>
      </c>
      <c r="I6" s="98" t="s">
        <v>69</v>
      </c>
      <c r="J6" s="759" t="s">
        <v>70</v>
      </c>
      <c r="K6" s="844"/>
      <c r="L6" s="98" t="s">
        <v>72</v>
      </c>
      <c r="M6" s="98" t="s">
        <v>69</v>
      </c>
      <c r="N6" s="196" t="s">
        <v>70</v>
      </c>
    </row>
    <row r="7" spans="2:14" ht="24" customHeight="1">
      <c r="B7" s="198" t="s">
        <v>215</v>
      </c>
      <c r="C7" s="193">
        <v>2</v>
      </c>
      <c r="D7" s="194">
        <v>2</v>
      </c>
      <c r="E7" s="194">
        <v>1</v>
      </c>
      <c r="F7" s="194">
        <v>1</v>
      </c>
      <c r="G7" s="194">
        <v>5</v>
      </c>
      <c r="H7" s="194">
        <v>5</v>
      </c>
      <c r="I7" s="194">
        <v>4</v>
      </c>
      <c r="J7" s="763">
        <v>1</v>
      </c>
      <c r="K7" s="194">
        <v>8</v>
      </c>
      <c r="L7" s="194">
        <v>20</v>
      </c>
      <c r="M7" s="194">
        <v>16</v>
      </c>
      <c r="N7" s="199" t="s">
        <v>218</v>
      </c>
    </row>
    <row r="8" spans="2:14" ht="24" customHeight="1">
      <c r="B8" s="198" t="s">
        <v>216</v>
      </c>
      <c r="C8" s="193">
        <v>2</v>
      </c>
      <c r="D8" s="194">
        <v>2</v>
      </c>
      <c r="E8" s="194">
        <v>2</v>
      </c>
      <c r="F8" s="194" t="s">
        <v>16</v>
      </c>
      <c r="G8" s="194">
        <v>5</v>
      </c>
      <c r="H8" s="194">
        <v>5</v>
      </c>
      <c r="I8" s="194">
        <v>4</v>
      </c>
      <c r="J8" s="194">
        <v>1</v>
      </c>
      <c r="K8" s="194">
        <v>8</v>
      </c>
      <c r="L8" s="194">
        <v>20</v>
      </c>
      <c r="M8" s="194">
        <v>16</v>
      </c>
      <c r="N8" s="199" t="s">
        <v>218</v>
      </c>
    </row>
    <row r="9" spans="2:14" ht="24" customHeight="1">
      <c r="B9" s="198" t="s">
        <v>217</v>
      </c>
      <c r="C9" s="193">
        <v>2</v>
      </c>
      <c r="D9" s="194">
        <v>2</v>
      </c>
      <c r="E9" s="194">
        <v>2</v>
      </c>
      <c r="F9" s="194" t="s">
        <v>16</v>
      </c>
      <c r="G9" s="194">
        <v>5</v>
      </c>
      <c r="H9" s="194">
        <v>5</v>
      </c>
      <c r="I9" s="194">
        <v>4</v>
      </c>
      <c r="J9" s="194">
        <v>1</v>
      </c>
      <c r="K9" s="194">
        <v>8</v>
      </c>
      <c r="L9" s="194">
        <v>20</v>
      </c>
      <c r="M9" s="194">
        <v>16</v>
      </c>
      <c r="N9" s="199" t="s">
        <v>218</v>
      </c>
    </row>
    <row r="10" spans="2:14" ht="24" customHeight="1">
      <c r="B10" s="198" t="s">
        <v>266</v>
      </c>
      <c r="C10" s="584">
        <v>2</v>
      </c>
      <c r="D10" s="585">
        <v>2</v>
      </c>
      <c r="E10" s="585">
        <v>2</v>
      </c>
      <c r="F10" s="585">
        <v>0</v>
      </c>
      <c r="G10" s="585">
        <v>5</v>
      </c>
      <c r="H10" s="585">
        <v>5</v>
      </c>
      <c r="I10" s="585">
        <v>4</v>
      </c>
      <c r="J10" s="585">
        <v>1</v>
      </c>
      <c r="K10" s="585">
        <v>8</v>
      </c>
      <c r="L10" s="585">
        <v>20</v>
      </c>
      <c r="M10" s="585">
        <v>14</v>
      </c>
      <c r="N10" s="586">
        <v>6</v>
      </c>
    </row>
    <row r="11" spans="2:14" s="83" customFormat="1" ht="24" customHeight="1">
      <c r="B11" s="201" t="s">
        <v>267</v>
      </c>
      <c r="C11" s="587">
        <v>2</v>
      </c>
      <c r="D11" s="588">
        <v>2</v>
      </c>
      <c r="E11" s="588">
        <v>2</v>
      </c>
      <c r="F11" s="588">
        <v>0</v>
      </c>
      <c r="G11" s="588">
        <v>5</v>
      </c>
      <c r="H11" s="588">
        <v>5</v>
      </c>
      <c r="I11" s="588">
        <v>4</v>
      </c>
      <c r="J11" s="588">
        <v>1</v>
      </c>
      <c r="K11" s="588">
        <v>8</v>
      </c>
      <c r="L11" s="588">
        <v>20</v>
      </c>
      <c r="M11" s="588">
        <v>14</v>
      </c>
      <c r="N11" s="589">
        <v>6</v>
      </c>
    </row>
    <row r="12" spans="2:14" ht="24" customHeight="1">
      <c r="B12" s="201" t="s">
        <v>280</v>
      </c>
      <c r="C12" s="590">
        <v>2</v>
      </c>
      <c r="D12" s="591">
        <v>2</v>
      </c>
      <c r="E12" s="591">
        <v>2</v>
      </c>
      <c r="F12" s="592">
        <v>0</v>
      </c>
      <c r="G12" s="593">
        <v>5</v>
      </c>
      <c r="H12" s="593">
        <v>5</v>
      </c>
      <c r="I12" s="593">
        <v>4</v>
      </c>
      <c r="J12" s="593">
        <v>1</v>
      </c>
      <c r="K12" s="593">
        <v>8</v>
      </c>
      <c r="L12" s="593">
        <v>20</v>
      </c>
      <c r="M12" s="593">
        <v>15</v>
      </c>
      <c r="N12" s="594">
        <v>5</v>
      </c>
    </row>
    <row r="13" spans="2:14">
      <c r="B13" s="205" t="s">
        <v>46</v>
      </c>
      <c r="C13" s="110"/>
      <c r="D13" s="105"/>
      <c r="E13" s="110"/>
      <c r="F13" s="110"/>
      <c r="G13" s="110"/>
      <c r="H13" s="108"/>
      <c r="I13" s="108"/>
      <c r="J13" s="108"/>
      <c r="K13" s="108"/>
      <c r="L13" s="108"/>
      <c r="M13" s="108"/>
      <c r="N13" s="202"/>
    </row>
    <row r="14" spans="2:14">
      <c r="B14" s="205" t="s">
        <v>47</v>
      </c>
      <c r="C14" s="110"/>
      <c r="D14" s="105"/>
      <c r="E14" s="110"/>
      <c r="F14" s="110"/>
      <c r="G14" s="110"/>
      <c r="H14" s="108"/>
      <c r="I14" s="108"/>
      <c r="J14" s="108"/>
      <c r="K14" s="108"/>
      <c r="L14" s="108"/>
      <c r="M14" s="108"/>
      <c r="N14" s="202"/>
    </row>
    <row r="15" spans="2:14" ht="17.25" thickBot="1">
      <c r="B15" s="206" t="s">
        <v>48</v>
      </c>
      <c r="C15" s="150"/>
      <c r="D15" s="203"/>
      <c r="E15" s="203"/>
      <c r="F15" s="203"/>
      <c r="G15" s="203"/>
      <c r="H15" s="203"/>
      <c r="I15" s="203"/>
      <c r="J15" s="203"/>
      <c r="K15" s="203"/>
      <c r="L15" s="203"/>
      <c r="M15" s="203"/>
      <c r="N15" s="204"/>
    </row>
  </sheetData>
  <mergeCells count="11">
    <mergeCell ref="M3:N3"/>
    <mergeCell ref="B4:B6"/>
    <mergeCell ref="C4:F4"/>
    <mergeCell ref="G4:J4"/>
    <mergeCell ref="K4:N4"/>
    <mergeCell ref="C5:C6"/>
    <mergeCell ref="D5:F5"/>
    <mergeCell ref="G5:G6"/>
    <mergeCell ref="H5:J5"/>
    <mergeCell ref="L5:N5"/>
    <mergeCell ref="K5:K6"/>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heetViews>
  <sheetFormatPr defaultColWidth="9" defaultRowHeight="16.5"/>
  <cols>
    <col min="1" max="1" width="1.625" style="83" customWidth="1"/>
    <col min="2" max="2" width="15.25" style="10" customWidth="1"/>
    <col min="3" max="3" width="15.875" style="10" customWidth="1"/>
    <col min="4" max="7" width="17.625" style="10" customWidth="1"/>
    <col min="8" max="16384" width="9" style="10"/>
  </cols>
  <sheetData>
    <row r="1" spans="2:7" ht="24" customHeight="1">
      <c r="B1" s="847" t="s">
        <v>338</v>
      </c>
      <c r="C1" s="847"/>
      <c r="D1" s="11"/>
      <c r="E1" s="11"/>
      <c r="F1" s="11"/>
      <c r="G1" s="11"/>
    </row>
    <row r="2" spans="2:7" s="83" customFormat="1" ht="21" thickBot="1">
      <c r="C2" s="3"/>
      <c r="D2" s="11"/>
      <c r="E2" s="11"/>
      <c r="F2" s="11"/>
      <c r="G2" s="11"/>
    </row>
    <row r="3" spans="2:7" ht="18" customHeight="1">
      <c r="B3" s="130" t="s">
        <v>10</v>
      </c>
      <c r="C3" s="145"/>
      <c r="D3" s="145"/>
      <c r="E3" s="145"/>
      <c r="F3" s="145"/>
      <c r="G3" s="146" t="s">
        <v>224</v>
      </c>
    </row>
    <row r="4" spans="2:7" ht="40.5" customHeight="1">
      <c r="B4" s="813" t="s">
        <v>51</v>
      </c>
      <c r="C4" s="814" t="s">
        <v>75</v>
      </c>
      <c r="D4" s="817" t="s">
        <v>505</v>
      </c>
      <c r="E4" s="842"/>
      <c r="F4" s="842"/>
      <c r="G4" s="843"/>
    </row>
    <row r="5" spans="2:7" ht="57.75" customHeight="1">
      <c r="B5" s="813"/>
      <c r="C5" s="822"/>
      <c r="D5" s="675" t="s">
        <v>76</v>
      </c>
      <c r="E5" s="676" t="s">
        <v>339</v>
      </c>
      <c r="F5" s="676" t="s">
        <v>77</v>
      </c>
      <c r="G5" s="677" t="s">
        <v>340</v>
      </c>
    </row>
    <row r="6" spans="2:7" ht="24" customHeight="1">
      <c r="B6" s="197" t="s">
        <v>215</v>
      </c>
      <c r="C6" s="35">
        <v>786</v>
      </c>
      <c r="D6" s="36">
        <v>786</v>
      </c>
      <c r="E6" s="36">
        <v>0</v>
      </c>
      <c r="F6" s="36">
        <v>433</v>
      </c>
      <c r="G6" s="212">
        <v>353</v>
      </c>
    </row>
    <row r="7" spans="2:7" ht="24" customHeight="1">
      <c r="B7" s="198" t="s">
        <v>216</v>
      </c>
      <c r="C7" s="38">
        <v>786</v>
      </c>
      <c r="D7" s="40">
        <v>786</v>
      </c>
      <c r="E7" s="40">
        <v>0</v>
      </c>
      <c r="F7" s="40">
        <v>432</v>
      </c>
      <c r="G7" s="213">
        <v>354</v>
      </c>
    </row>
    <row r="8" spans="2:7" ht="24" customHeight="1">
      <c r="B8" s="198" t="s">
        <v>217</v>
      </c>
      <c r="C8" s="38">
        <v>781</v>
      </c>
      <c r="D8" s="40">
        <v>781</v>
      </c>
      <c r="E8" s="40">
        <v>0</v>
      </c>
      <c r="F8" s="40">
        <v>425</v>
      </c>
      <c r="G8" s="213">
        <v>356</v>
      </c>
    </row>
    <row r="9" spans="2:7" ht="24" customHeight="1">
      <c r="B9" s="198" t="s">
        <v>266</v>
      </c>
      <c r="C9" s="38">
        <v>788</v>
      </c>
      <c r="D9" s="40">
        <v>788</v>
      </c>
      <c r="E9" s="40">
        <v>0</v>
      </c>
      <c r="F9" s="40">
        <v>425</v>
      </c>
      <c r="G9" s="213">
        <v>363</v>
      </c>
    </row>
    <row r="10" spans="2:7" ht="24" customHeight="1">
      <c r="B10" s="200" t="s">
        <v>267</v>
      </c>
      <c r="C10" s="207">
        <v>779</v>
      </c>
      <c r="D10" s="208">
        <v>779</v>
      </c>
      <c r="E10" s="208">
        <v>0</v>
      </c>
      <c r="F10" s="208">
        <v>413</v>
      </c>
      <c r="G10" s="214">
        <v>366</v>
      </c>
    </row>
    <row r="11" spans="2:7" ht="24" customHeight="1">
      <c r="B11" s="215" t="s">
        <v>283</v>
      </c>
      <c r="C11" s="595">
        <v>779</v>
      </c>
      <c r="D11" s="596">
        <v>779</v>
      </c>
      <c r="E11" s="208">
        <v>0</v>
      </c>
      <c r="F11" s="596">
        <v>412</v>
      </c>
      <c r="G11" s="685">
        <v>367</v>
      </c>
    </row>
    <row r="12" spans="2:7" ht="24" customHeight="1">
      <c r="B12" s="183"/>
      <c r="C12" s="35">
        <f>C13+C14</f>
        <v>779</v>
      </c>
      <c r="D12" s="36">
        <f>D13+D14</f>
        <v>779</v>
      </c>
      <c r="E12" s="36"/>
      <c r="F12" s="36">
        <f>F13+F14</f>
        <v>412</v>
      </c>
      <c r="G12" s="212">
        <f>G13+G14</f>
        <v>367</v>
      </c>
    </row>
    <row r="13" spans="2:7" ht="24" customHeight="1">
      <c r="B13" s="184" t="s">
        <v>17</v>
      </c>
      <c r="C13" s="38">
        <v>418</v>
      </c>
      <c r="D13" s="479">
        <f>F13+G13</f>
        <v>418</v>
      </c>
      <c r="E13" s="40">
        <v>0</v>
      </c>
      <c r="F13" s="102">
        <v>214</v>
      </c>
      <c r="G13" s="185">
        <v>204</v>
      </c>
    </row>
    <row r="14" spans="2:7" ht="24" customHeight="1">
      <c r="B14" s="978" t="s">
        <v>18</v>
      </c>
      <c r="C14" s="209">
        <v>361</v>
      </c>
      <c r="D14" s="210">
        <f>F14+G14</f>
        <v>361</v>
      </c>
      <c r="E14" s="208">
        <v>0</v>
      </c>
      <c r="F14" s="211">
        <v>198</v>
      </c>
      <c r="G14" s="216">
        <v>163</v>
      </c>
    </row>
    <row r="15" spans="2:7" ht="17.25" thickBot="1">
      <c r="B15" s="167" t="s">
        <v>545</v>
      </c>
      <c r="C15" s="150"/>
      <c r="D15" s="217"/>
      <c r="E15" s="150" t="s">
        <v>341</v>
      </c>
      <c r="F15" s="150"/>
      <c r="G15" s="151"/>
    </row>
  </sheetData>
  <mergeCells count="4">
    <mergeCell ref="B4:B5"/>
    <mergeCell ref="C4:C5"/>
    <mergeCell ref="D4:G4"/>
    <mergeCell ref="B1:C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2"/>
  <sheetViews>
    <sheetView workbookViewId="0"/>
  </sheetViews>
  <sheetFormatPr defaultColWidth="9" defaultRowHeight="16.5"/>
  <cols>
    <col min="1" max="1" width="1.625" style="83" customWidth="1"/>
    <col min="2" max="2" width="12.625" style="10" customWidth="1"/>
    <col min="3" max="3" width="11.125" style="10" customWidth="1"/>
    <col min="4" max="7" width="11.625" style="10" customWidth="1"/>
    <col min="8" max="8" width="9" style="10"/>
    <col min="9" max="9" width="13.75" style="10" customWidth="1"/>
    <col min="10" max="10" width="13.875" style="10" customWidth="1"/>
    <col min="11" max="11" width="14.375" style="10" customWidth="1"/>
    <col min="12" max="12" width="14" style="10" customWidth="1"/>
    <col min="13" max="14" width="15" style="10" customWidth="1"/>
    <col min="15" max="15" width="12.875" style="10" customWidth="1"/>
    <col min="16" max="16" width="13.875" style="10" customWidth="1"/>
    <col min="17" max="17" width="12.875" style="10" customWidth="1"/>
    <col min="18" max="18" width="12.125" style="10" customWidth="1"/>
    <col min="19" max="19" width="13.25" style="10" customWidth="1"/>
    <col min="20" max="20" width="16.125" style="10" customWidth="1"/>
    <col min="21" max="21" width="13.75" style="10" customWidth="1"/>
    <col min="22" max="16384" width="9" style="10"/>
  </cols>
  <sheetData>
    <row r="1" spans="2:21" ht="24" customHeight="1">
      <c r="B1" s="847" t="s">
        <v>342</v>
      </c>
      <c r="C1" s="847"/>
      <c r="D1" s="847"/>
      <c r="E1" s="847"/>
      <c r="F1" s="847"/>
      <c r="G1" s="847"/>
      <c r="H1" s="847"/>
      <c r="I1" s="11"/>
      <c r="J1" s="11"/>
      <c r="K1" s="11"/>
      <c r="L1" s="11"/>
      <c r="M1" s="11"/>
      <c r="N1" s="11"/>
      <c r="O1" s="11"/>
      <c r="P1" s="11"/>
      <c r="Q1" s="11"/>
      <c r="R1" s="11"/>
      <c r="S1" s="11"/>
      <c r="T1" s="11"/>
      <c r="U1" s="11"/>
    </row>
    <row r="2" spans="2:21" ht="17.25" thickBot="1">
      <c r="B2" s="11"/>
      <c r="C2" s="11"/>
      <c r="D2" s="11"/>
      <c r="E2" s="11"/>
      <c r="F2" s="11"/>
      <c r="G2" s="11"/>
      <c r="H2" s="11"/>
      <c r="I2" s="11"/>
      <c r="J2" s="11"/>
      <c r="K2" s="11"/>
      <c r="L2" s="11"/>
      <c r="M2" s="11"/>
      <c r="N2" s="11"/>
      <c r="O2" s="11"/>
      <c r="P2" s="11"/>
      <c r="Q2" s="11"/>
      <c r="R2" s="11"/>
      <c r="S2" s="11"/>
      <c r="T2" s="11"/>
      <c r="U2" s="11"/>
    </row>
    <row r="3" spans="2:21" s="126" customFormat="1" ht="13.5">
      <c r="B3" s="720" t="s">
        <v>275</v>
      </c>
      <c r="C3" s="145"/>
      <c r="D3" s="145"/>
      <c r="E3" s="145"/>
      <c r="F3" s="145"/>
      <c r="G3" s="145"/>
      <c r="H3" s="145"/>
      <c r="I3" s="145"/>
      <c r="J3" s="145"/>
      <c r="K3" s="145"/>
      <c r="L3" s="145"/>
      <c r="M3" s="145"/>
      <c r="N3" s="145"/>
      <c r="O3" s="145"/>
      <c r="P3" s="145"/>
      <c r="Q3" s="145"/>
      <c r="R3" s="145"/>
      <c r="S3" s="145"/>
      <c r="T3" s="145"/>
      <c r="U3" s="146" t="s">
        <v>224</v>
      </c>
    </row>
    <row r="4" spans="2:21" ht="33.75" customHeight="1">
      <c r="B4" s="813" t="s">
        <v>19</v>
      </c>
      <c r="C4" s="816" t="s">
        <v>49</v>
      </c>
      <c r="D4" s="816" t="s">
        <v>287</v>
      </c>
      <c r="E4" s="816" t="s">
        <v>343</v>
      </c>
      <c r="F4" s="816" t="s">
        <v>344</v>
      </c>
      <c r="G4" s="814" t="s">
        <v>233</v>
      </c>
      <c r="H4" s="845" t="s">
        <v>506</v>
      </c>
      <c r="I4" s="831"/>
      <c r="J4" s="831"/>
      <c r="K4" s="831"/>
      <c r="L4" s="831"/>
      <c r="M4" s="831"/>
      <c r="N4" s="831"/>
      <c r="O4" s="831"/>
      <c r="P4" s="831"/>
      <c r="Q4" s="831"/>
      <c r="R4" s="831"/>
      <c r="S4" s="831"/>
      <c r="T4" s="831"/>
      <c r="U4" s="846"/>
    </row>
    <row r="5" spans="2:21" ht="45.75" customHeight="1">
      <c r="B5" s="813"/>
      <c r="C5" s="848"/>
      <c r="D5" s="848"/>
      <c r="E5" s="848"/>
      <c r="F5" s="848"/>
      <c r="G5" s="849"/>
      <c r="H5" s="700" t="s">
        <v>349</v>
      </c>
      <c r="I5" s="99" t="s">
        <v>350</v>
      </c>
      <c r="J5" s="99" t="s">
        <v>351</v>
      </c>
      <c r="K5" s="99" t="s">
        <v>352</v>
      </c>
      <c r="L5" s="99" t="s">
        <v>353</v>
      </c>
      <c r="M5" s="99" t="s">
        <v>314</v>
      </c>
      <c r="N5" s="99" t="s">
        <v>315</v>
      </c>
      <c r="O5" s="99" t="s">
        <v>316</v>
      </c>
      <c r="P5" s="99" t="s">
        <v>354</v>
      </c>
      <c r="Q5" s="99" t="s">
        <v>318</v>
      </c>
      <c r="R5" s="99" t="s">
        <v>345</v>
      </c>
      <c r="S5" s="99" t="s">
        <v>346</v>
      </c>
      <c r="T5" s="700" t="s">
        <v>348</v>
      </c>
      <c r="U5" s="701" t="s">
        <v>78</v>
      </c>
    </row>
    <row r="6" spans="2:21" ht="24" customHeight="1">
      <c r="B6" s="230" t="s">
        <v>215</v>
      </c>
      <c r="C6" s="218">
        <v>42</v>
      </c>
      <c r="D6" s="219">
        <v>0</v>
      </c>
      <c r="E6" s="219">
        <v>0</v>
      </c>
      <c r="F6" s="219">
        <v>0</v>
      </c>
      <c r="G6" s="219">
        <v>0</v>
      </c>
      <c r="H6" s="219">
        <v>0</v>
      </c>
      <c r="I6" s="219">
        <v>0</v>
      </c>
      <c r="J6" s="219">
        <v>0</v>
      </c>
      <c r="K6" s="219">
        <v>2</v>
      </c>
      <c r="L6" s="219">
        <v>2</v>
      </c>
      <c r="M6" s="219">
        <v>8</v>
      </c>
      <c r="N6" s="219">
        <v>6</v>
      </c>
      <c r="O6" s="219">
        <v>4</v>
      </c>
      <c r="P6" s="219">
        <v>5</v>
      </c>
      <c r="Q6" s="219">
        <v>11</v>
      </c>
      <c r="R6" s="219">
        <v>0</v>
      </c>
      <c r="S6" s="219">
        <v>0</v>
      </c>
      <c r="T6" s="704">
        <v>4</v>
      </c>
      <c r="U6" s="231">
        <v>0</v>
      </c>
    </row>
    <row r="7" spans="2:21" ht="24" customHeight="1">
      <c r="B7" s="232" t="s">
        <v>216</v>
      </c>
      <c r="C7" s="220">
        <v>31</v>
      </c>
      <c r="D7" s="221">
        <v>0</v>
      </c>
      <c r="E7" s="221">
        <v>0</v>
      </c>
      <c r="F7" s="221">
        <v>0</v>
      </c>
      <c r="G7" s="221">
        <v>0</v>
      </c>
      <c r="H7" s="221">
        <v>31</v>
      </c>
      <c r="I7" s="221">
        <v>0</v>
      </c>
      <c r="J7" s="221">
        <v>0</v>
      </c>
      <c r="K7" s="221">
        <v>0</v>
      </c>
      <c r="L7" s="221">
        <v>5</v>
      </c>
      <c r="M7" s="221">
        <v>3</v>
      </c>
      <c r="N7" s="221">
        <v>8</v>
      </c>
      <c r="O7" s="221">
        <v>8</v>
      </c>
      <c r="P7" s="221">
        <v>2</v>
      </c>
      <c r="Q7" s="221">
        <v>5</v>
      </c>
      <c r="R7" s="221">
        <v>0</v>
      </c>
      <c r="S7" s="221">
        <v>0</v>
      </c>
      <c r="T7" s="221">
        <v>0</v>
      </c>
      <c r="U7" s="233">
        <v>0</v>
      </c>
    </row>
    <row r="8" spans="2:21" ht="24" customHeight="1">
      <c r="B8" s="232" t="s">
        <v>217</v>
      </c>
      <c r="C8" s="220">
        <v>47</v>
      </c>
      <c r="D8" s="221">
        <v>0</v>
      </c>
      <c r="E8" s="221">
        <v>0</v>
      </c>
      <c r="F8" s="221">
        <v>0</v>
      </c>
      <c r="G8" s="221">
        <v>0</v>
      </c>
      <c r="H8" s="221">
        <v>33</v>
      </c>
      <c r="I8" s="221">
        <v>0</v>
      </c>
      <c r="J8" s="221">
        <v>0</v>
      </c>
      <c r="K8" s="221">
        <v>0</v>
      </c>
      <c r="L8" s="221">
        <v>1</v>
      </c>
      <c r="M8" s="221">
        <v>11</v>
      </c>
      <c r="N8" s="221">
        <v>11</v>
      </c>
      <c r="O8" s="221">
        <v>6</v>
      </c>
      <c r="P8" s="221">
        <v>1</v>
      </c>
      <c r="Q8" s="221">
        <v>3</v>
      </c>
      <c r="R8" s="221">
        <v>0</v>
      </c>
      <c r="S8" s="221">
        <v>0</v>
      </c>
      <c r="T8" s="221">
        <v>13</v>
      </c>
      <c r="U8" s="233">
        <v>0</v>
      </c>
    </row>
    <row r="9" spans="2:21" s="599" customFormat="1" ht="24" customHeight="1">
      <c r="B9" s="614" t="s">
        <v>266</v>
      </c>
      <c r="C9" s="615">
        <v>38</v>
      </c>
      <c r="D9" s="616">
        <v>0</v>
      </c>
      <c r="E9" s="616">
        <v>1</v>
      </c>
      <c r="F9" s="616">
        <v>0</v>
      </c>
      <c r="G9" s="616">
        <v>0</v>
      </c>
      <c r="H9" s="616">
        <v>35</v>
      </c>
      <c r="I9" s="616">
        <v>0</v>
      </c>
      <c r="J9" s="616">
        <v>0</v>
      </c>
      <c r="K9" s="616">
        <v>1</v>
      </c>
      <c r="L9" s="616">
        <v>2</v>
      </c>
      <c r="M9" s="616">
        <v>9</v>
      </c>
      <c r="N9" s="616">
        <v>14</v>
      </c>
      <c r="O9" s="616">
        <v>7</v>
      </c>
      <c r="P9" s="616">
        <v>0</v>
      </c>
      <c r="Q9" s="616">
        <v>2</v>
      </c>
      <c r="R9" s="616">
        <v>0</v>
      </c>
      <c r="S9" s="616">
        <v>0</v>
      </c>
      <c r="T9" s="616">
        <v>2</v>
      </c>
      <c r="U9" s="617">
        <v>0</v>
      </c>
    </row>
    <row r="10" spans="2:21" s="83" customFormat="1" ht="24" customHeight="1">
      <c r="B10" s="234" t="s">
        <v>267</v>
      </c>
      <c r="C10" s="600">
        <v>40</v>
      </c>
      <c r="D10" s="601">
        <v>0</v>
      </c>
      <c r="E10" s="601">
        <v>0</v>
      </c>
      <c r="F10" s="601">
        <v>0</v>
      </c>
      <c r="G10" s="601">
        <v>0</v>
      </c>
      <c r="H10" s="601">
        <v>39</v>
      </c>
      <c r="I10" s="601">
        <v>0</v>
      </c>
      <c r="J10" s="601">
        <v>0</v>
      </c>
      <c r="K10" s="601">
        <v>0</v>
      </c>
      <c r="L10" s="601">
        <v>2</v>
      </c>
      <c r="M10" s="601">
        <v>17</v>
      </c>
      <c r="N10" s="601">
        <v>10</v>
      </c>
      <c r="O10" s="601">
        <v>5</v>
      </c>
      <c r="P10" s="601">
        <v>1</v>
      </c>
      <c r="Q10" s="601">
        <v>4</v>
      </c>
      <c r="R10" s="601">
        <v>0</v>
      </c>
      <c r="S10" s="601">
        <v>0</v>
      </c>
      <c r="T10" s="601">
        <v>1</v>
      </c>
      <c r="U10" s="602">
        <v>0</v>
      </c>
    </row>
    <row r="11" spans="2:21" ht="24" customHeight="1">
      <c r="B11" s="234" t="s">
        <v>281</v>
      </c>
      <c r="C11" s="222">
        <v>43</v>
      </c>
      <c r="D11" s="223">
        <v>0</v>
      </c>
      <c r="E11" s="223">
        <v>0</v>
      </c>
      <c r="F11" s="223">
        <v>0</v>
      </c>
      <c r="G11" s="223">
        <v>0</v>
      </c>
      <c r="H11" s="223">
        <v>43</v>
      </c>
      <c r="I11" s="223">
        <v>0</v>
      </c>
      <c r="J11" s="223">
        <v>0</v>
      </c>
      <c r="K11" s="223">
        <v>1</v>
      </c>
      <c r="L11" s="223">
        <v>3</v>
      </c>
      <c r="M11" s="223">
        <v>9</v>
      </c>
      <c r="N11" s="223">
        <v>11</v>
      </c>
      <c r="O11" s="223">
        <v>11</v>
      </c>
      <c r="P11" s="223">
        <v>1</v>
      </c>
      <c r="Q11" s="223">
        <v>2</v>
      </c>
      <c r="R11" s="223">
        <v>0</v>
      </c>
      <c r="S11" s="223">
        <v>0</v>
      </c>
      <c r="T11" s="223">
        <v>5</v>
      </c>
      <c r="U11" s="235">
        <v>0</v>
      </c>
    </row>
    <row r="12" spans="2:21" ht="23.25" customHeight="1">
      <c r="B12" s="696"/>
      <c r="C12" s="224"/>
      <c r="D12" s="225"/>
      <c r="E12" s="225"/>
      <c r="F12" s="225"/>
      <c r="G12" s="225"/>
      <c r="H12" s="225"/>
      <c r="I12" s="225"/>
      <c r="J12" s="225"/>
      <c r="K12" s="225"/>
      <c r="L12" s="225"/>
      <c r="M12" s="225"/>
      <c r="N12" s="225"/>
      <c r="O12" s="225"/>
      <c r="P12" s="225"/>
      <c r="Q12" s="225"/>
      <c r="R12" s="225"/>
      <c r="S12" s="225"/>
      <c r="T12" s="225"/>
      <c r="U12" s="236"/>
    </row>
    <row r="13" spans="2:21" ht="23.25" customHeight="1">
      <c r="B13" s="237" t="s">
        <v>20</v>
      </c>
      <c r="C13" s="226">
        <v>27</v>
      </c>
      <c r="D13" s="227"/>
      <c r="E13" s="227"/>
      <c r="F13" s="227"/>
      <c r="G13" s="227"/>
      <c r="H13" s="227">
        <v>27</v>
      </c>
      <c r="I13" s="227"/>
      <c r="J13" s="227"/>
      <c r="K13" s="227"/>
      <c r="L13" s="227">
        <v>3</v>
      </c>
      <c r="M13" s="227">
        <v>8</v>
      </c>
      <c r="N13" s="227">
        <v>8</v>
      </c>
      <c r="O13" s="227">
        <v>8</v>
      </c>
      <c r="P13" s="227"/>
      <c r="Q13" s="227"/>
      <c r="R13" s="227"/>
      <c r="S13" s="227"/>
      <c r="T13" s="227"/>
      <c r="U13" s="238"/>
    </row>
    <row r="14" spans="2:21" ht="23.25" customHeight="1">
      <c r="B14" s="237" t="s">
        <v>21</v>
      </c>
      <c r="C14" s="226">
        <v>11</v>
      </c>
      <c r="D14" s="227"/>
      <c r="E14" s="227"/>
      <c r="F14" s="227"/>
      <c r="G14" s="227"/>
      <c r="H14" s="227">
        <v>11</v>
      </c>
      <c r="I14" s="227"/>
      <c r="J14" s="227"/>
      <c r="K14" s="227"/>
      <c r="L14" s="227"/>
      <c r="M14" s="227"/>
      <c r="N14" s="227">
        <v>1</v>
      </c>
      <c r="O14" s="227">
        <v>3</v>
      </c>
      <c r="P14" s="227">
        <v>1</v>
      </c>
      <c r="Q14" s="227">
        <v>2</v>
      </c>
      <c r="R14" s="227"/>
      <c r="S14" s="227"/>
      <c r="T14" s="227">
        <v>4</v>
      </c>
      <c r="U14" s="238"/>
    </row>
    <row r="15" spans="2:21" ht="23.25" customHeight="1">
      <c r="B15" s="237" t="s">
        <v>22</v>
      </c>
      <c r="C15" s="226">
        <v>2</v>
      </c>
      <c r="D15" s="227"/>
      <c r="E15" s="227"/>
      <c r="F15" s="227"/>
      <c r="G15" s="227"/>
      <c r="H15" s="227">
        <v>2</v>
      </c>
      <c r="I15" s="227"/>
      <c r="J15" s="227"/>
      <c r="K15" s="227"/>
      <c r="L15" s="227"/>
      <c r="M15" s="227">
        <v>1</v>
      </c>
      <c r="N15" s="227"/>
      <c r="O15" s="227"/>
      <c r="P15" s="227"/>
      <c r="Q15" s="227"/>
      <c r="R15" s="227"/>
      <c r="S15" s="227"/>
      <c r="T15" s="227">
        <v>1</v>
      </c>
      <c r="U15" s="238"/>
    </row>
    <row r="16" spans="2:21" ht="23.25" customHeight="1">
      <c r="B16" s="237" t="s">
        <v>23</v>
      </c>
      <c r="C16" s="226">
        <v>0</v>
      </c>
      <c r="D16" s="227"/>
      <c r="E16" s="227"/>
      <c r="F16" s="227"/>
      <c r="G16" s="227"/>
      <c r="H16" s="227">
        <v>0</v>
      </c>
      <c r="I16" s="227"/>
      <c r="J16" s="227"/>
      <c r="K16" s="227"/>
      <c r="L16" s="227"/>
      <c r="M16" s="227"/>
      <c r="N16" s="227"/>
      <c r="O16" s="227"/>
      <c r="P16" s="227"/>
      <c r="Q16" s="227"/>
      <c r="R16" s="227"/>
      <c r="S16" s="227"/>
      <c r="T16" s="227"/>
      <c r="U16" s="238"/>
    </row>
    <row r="17" spans="2:21" ht="23.25" customHeight="1">
      <c r="B17" s="237" t="s">
        <v>24</v>
      </c>
      <c r="C17" s="226">
        <v>2</v>
      </c>
      <c r="D17" s="227"/>
      <c r="E17" s="227"/>
      <c r="F17" s="227"/>
      <c r="G17" s="227"/>
      <c r="H17" s="227">
        <v>2</v>
      </c>
      <c r="I17" s="227"/>
      <c r="J17" s="227"/>
      <c r="K17" s="227">
        <v>1</v>
      </c>
      <c r="L17" s="227"/>
      <c r="M17" s="227"/>
      <c r="N17" s="227">
        <v>1</v>
      </c>
      <c r="O17" s="227"/>
      <c r="P17" s="227"/>
      <c r="Q17" s="227"/>
      <c r="R17" s="227"/>
      <c r="S17" s="227"/>
      <c r="T17" s="227"/>
      <c r="U17" s="238"/>
    </row>
    <row r="18" spans="2:21" ht="23.25" customHeight="1">
      <c r="B18" s="237" t="s">
        <v>25</v>
      </c>
      <c r="C18" s="226">
        <v>0</v>
      </c>
      <c r="D18" s="227"/>
      <c r="E18" s="227"/>
      <c r="F18" s="227"/>
      <c r="G18" s="227"/>
      <c r="H18" s="227">
        <v>0</v>
      </c>
      <c r="I18" s="227"/>
      <c r="J18" s="227"/>
      <c r="K18" s="227"/>
      <c r="L18" s="227"/>
      <c r="M18" s="227"/>
      <c r="N18" s="227"/>
      <c r="O18" s="227"/>
      <c r="P18" s="227"/>
      <c r="Q18" s="227"/>
      <c r="R18" s="227"/>
      <c r="S18" s="227"/>
      <c r="T18" s="227"/>
      <c r="U18" s="238"/>
    </row>
    <row r="19" spans="2:21" ht="23.25" customHeight="1">
      <c r="B19" s="237" t="s">
        <v>26</v>
      </c>
      <c r="C19" s="226">
        <v>0</v>
      </c>
      <c r="D19" s="227"/>
      <c r="E19" s="227"/>
      <c r="F19" s="227"/>
      <c r="G19" s="227"/>
      <c r="H19" s="227">
        <v>0</v>
      </c>
      <c r="I19" s="227"/>
      <c r="J19" s="227"/>
      <c r="K19" s="227"/>
      <c r="L19" s="227"/>
      <c r="M19" s="227"/>
      <c r="N19" s="227"/>
      <c r="O19" s="227"/>
      <c r="P19" s="227"/>
      <c r="Q19" s="227"/>
      <c r="R19" s="227"/>
      <c r="S19" s="227"/>
      <c r="T19" s="227"/>
      <c r="U19" s="238"/>
    </row>
    <row r="20" spans="2:21" ht="23.25" customHeight="1">
      <c r="B20" s="237" t="s">
        <v>27</v>
      </c>
      <c r="C20" s="226">
        <v>0</v>
      </c>
      <c r="D20" s="227"/>
      <c r="E20" s="227"/>
      <c r="F20" s="227"/>
      <c r="G20" s="227"/>
      <c r="H20" s="227">
        <v>0</v>
      </c>
      <c r="I20" s="227"/>
      <c r="J20" s="227"/>
      <c r="K20" s="227"/>
      <c r="L20" s="227"/>
      <c r="M20" s="227"/>
      <c r="N20" s="227"/>
      <c r="O20" s="227"/>
      <c r="P20" s="227"/>
      <c r="Q20" s="227"/>
      <c r="R20" s="227"/>
      <c r="S20" s="227"/>
      <c r="T20" s="227"/>
      <c r="U20" s="238"/>
    </row>
    <row r="21" spans="2:21" ht="23.25" customHeight="1">
      <c r="B21" s="239" t="s">
        <v>28</v>
      </c>
      <c r="C21" s="228">
        <v>1</v>
      </c>
      <c r="D21" s="229"/>
      <c r="E21" s="229"/>
      <c r="F21" s="229"/>
      <c r="G21" s="229"/>
      <c r="H21" s="229">
        <v>1</v>
      </c>
      <c r="I21" s="229"/>
      <c r="J21" s="229"/>
      <c r="K21" s="229"/>
      <c r="L21" s="229"/>
      <c r="M21" s="229"/>
      <c r="N21" s="229">
        <v>1</v>
      </c>
      <c r="O21" s="229"/>
      <c r="P21" s="229"/>
      <c r="Q21" s="229"/>
      <c r="R21" s="229"/>
      <c r="S21" s="229"/>
      <c r="T21" s="229"/>
      <c r="U21" s="240"/>
    </row>
    <row r="22" spans="2:21" s="126" customFormat="1" ht="17.25" customHeight="1" thickBot="1">
      <c r="B22" s="792" t="s">
        <v>546</v>
      </c>
      <c r="C22" s="793"/>
      <c r="D22" s="793"/>
      <c r="E22" s="793"/>
      <c r="F22" s="793"/>
      <c r="G22" s="793"/>
      <c r="H22" s="793"/>
      <c r="I22" s="241"/>
      <c r="J22" s="241"/>
      <c r="K22" s="241"/>
      <c r="L22" s="241"/>
      <c r="M22" s="241"/>
      <c r="N22" s="241"/>
      <c r="O22" s="241"/>
      <c r="P22" s="241"/>
      <c r="Q22" s="823" t="s">
        <v>347</v>
      </c>
      <c r="R22" s="823"/>
      <c r="S22" s="823"/>
      <c r="T22" s="823"/>
      <c r="U22" s="824"/>
    </row>
  </sheetData>
  <mergeCells count="10">
    <mergeCell ref="B1:H1"/>
    <mergeCell ref="Q22:U22"/>
    <mergeCell ref="B22:H22"/>
    <mergeCell ref="H4:U4"/>
    <mergeCell ref="B4:B5"/>
    <mergeCell ref="C4:C5"/>
    <mergeCell ref="D4:D5"/>
    <mergeCell ref="E4:E5"/>
    <mergeCell ref="F4:F5"/>
    <mergeCell ref="G4:G5"/>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22</vt:i4>
      </vt:variant>
    </vt:vector>
  </HeadingPairs>
  <TitlesOfParts>
    <vt:vector size="22" baseType="lpstr">
      <vt:lpstr>목차</vt:lpstr>
      <vt:lpstr>ⅩⅤ-1. 공무원 총괄</vt:lpstr>
      <vt:lpstr>ⅩⅤ-2. 구 본청 공무원</vt:lpstr>
      <vt:lpstr>ⅩⅤ-3. 의회사무국, 직속기관 등 사업소 공무원</vt:lpstr>
      <vt:lpstr>ⅩⅤ-4. 동 공무원</vt:lpstr>
      <vt:lpstr>ⅩⅤ-5. 소방공무원</vt:lpstr>
      <vt:lpstr>ⅩⅤ-6. 국회 및 지방의원</vt:lpstr>
      <vt:lpstr>ⅩⅤ-7. 경찰공무원</vt:lpstr>
      <vt:lpstr>ⅩⅤ-8. 퇴직사유별 공무원</vt:lpstr>
      <vt:lpstr> ⅩⅤ-9. 화재발생</vt:lpstr>
      <vt:lpstr>ⅩⅤ-10. 발화요인별 화재발생</vt:lpstr>
      <vt:lpstr>ⅩⅤ-11. 장소별 화재발생</vt:lpstr>
      <vt:lpstr>ⅩⅤ-12. 산불발생 현황</vt:lpstr>
      <vt:lpstr>ⅩⅤ-13. 소방 장비</vt:lpstr>
      <vt:lpstr> ⅩⅤ-14. 119 구급활동 실적</vt:lpstr>
      <vt:lpstr>ⅩⅤ-15. 119 구조활동 실적</vt:lpstr>
      <vt:lpstr>ⅩⅤ-16. 재난사고 발생 및 피해 현황</vt:lpstr>
      <vt:lpstr> ⅩⅤ-17. 풍수해 발생</vt:lpstr>
      <vt:lpstr> ⅩⅤ-18. 소방대상물 현황</vt:lpstr>
      <vt:lpstr>ⅩⅤ-19. 위험물 제조소 설치 현황</vt:lpstr>
      <vt:lpstr>X V-20. 교통사고건수(자동차)</vt:lpstr>
      <vt:lpstr>ⅩⅤ-21. 자동차 단속 및 처리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통계1</dc:creator>
  <cp:lastModifiedBy>user</cp:lastModifiedBy>
  <cp:lastPrinted>2018-12-12T00:17:42Z</cp:lastPrinted>
  <dcterms:created xsi:type="dcterms:W3CDTF">2018-10-18T04:28:17Z</dcterms:created>
  <dcterms:modified xsi:type="dcterms:W3CDTF">2022-05-18T04:59:12Z</dcterms:modified>
</cp:coreProperties>
</file>