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 통계연보(완료)\"/>
    </mc:Choice>
  </mc:AlternateContent>
  <bookViews>
    <workbookView xWindow="0" yWindow="0" windowWidth="13995" windowHeight="11535"/>
  </bookViews>
  <sheets>
    <sheet name="목차" sheetId="5" r:id="rId1"/>
    <sheet name="Ⅷ-1. 유통업체 현황" sheetId="3" r:id="rId2"/>
    <sheet name="Ⅷ-2. 금융기관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B18" i="3"/>
  <c r="B9" i="4" l="1"/>
</calcChain>
</file>

<file path=xl/sharedStrings.xml><?xml version="1.0" encoding="utf-8"?>
<sst xmlns="http://schemas.openxmlformats.org/spreadsheetml/2006/main" count="199" uniqueCount="115">
  <si>
    <t>단위:개소, ㎡</t>
    <phoneticPr fontId="4" type="noConversion"/>
  </si>
  <si>
    <t xml:space="preserve"> </t>
  </si>
  <si>
    <t>2 0 1 3</t>
  </si>
  <si>
    <t>2 0 1 4</t>
    <phoneticPr fontId="4" type="noConversion"/>
  </si>
  <si>
    <t>2 0 1 5</t>
    <phoneticPr fontId="4" type="noConversion"/>
  </si>
  <si>
    <t xml:space="preserve"> -</t>
  </si>
  <si>
    <t xml:space="preserve"> - </t>
  </si>
  <si>
    <t>2 0 1 6</t>
    <phoneticPr fontId="4" type="noConversion"/>
  </si>
  <si>
    <t>2 0 1 7</t>
    <phoneticPr fontId="4" type="noConversion"/>
  </si>
  <si>
    <t>고성동</t>
  </si>
  <si>
    <t>칠 성 동</t>
  </si>
  <si>
    <t>침산1동</t>
  </si>
  <si>
    <t>침산2동</t>
  </si>
  <si>
    <t>침산3동</t>
  </si>
  <si>
    <t>노원동</t>
  </si>
  <si>
    <t>산격1동</t>
  </si>
  <si>
    <t>산격2동</t>
  </si>
  <si>
    <t>산격3동</t>
  </si>
  <si>
    <t>산격4동</t>
  </si>
  <si>
    <t>복현1동</t>
  </si>
  <si>
    <t>복현2동</t>
  </si>
  <si>
    <t>대현동</t>
    <phoneticPr fontId="4" type="noConversion"/>
  </si>
  <si>
    <t>검단동</t>
  </si>
  <si>
    <t>무태조야동</t>
  </si>
  <si>
    <t>관문동</t>
  </si>
  <si>
    <t>태전1동</t>
  </si>
  <si>
    <t>태전2동</t>
  </si>
  <si>
    <t>구암동</t>
  </si>
  <si>
    <t>관음동</t>
  </si>
  <si>
    <t>읍내동</t>
  </si>
  <si>
    <t>동천동</t>
  </si>
  <si>
    <t>국우동</t>
  </si>
  <si>
    <t>(1)</t>
  </si>
  <si>
    <t>-</t>
  </si>
  <si>
    <t>(5)</t>
  </si>
  <si>
    <t>(3)</t>
  </si>
  <si>
    <t>2 0 1 4</t>
  </si>
  <si>
    <t>(1)</t>
    <phoneticPr fontId="4" type="noConversion"/>
  </si>
  <si>
    <t>(5)</t>
    <phoneticPr fontId="4" type="noConversion"/>
  </si>
  <si>
    <t>(3)</t>
    <phoneticPr fontId="4" type="noConversion"/>
  </si>
  <si>
    <t>(11)</t>
    <phoneticPr fontId="4" type="noConversion"/>
  </si>
  <si>
    <t>(8)</t>
    <phoneticPr fontId="4" type="noConversion"/>
  </si>
  <si>
    <t>(2)</t>
    <phoneticPr fontId="4" type="noConversion"/>
  </si>
  <si>
    <t>산격1동</t>
    <phoneticPr fontId="4" type="noConversion"/>
  </si>
  <si>
    <t xml:space="preserve">  합       계
Total</t>
    <phoneticPr fontId="3" type="noConversion"/>
  </si>
  <si>
    <t>대형마트(할인점)
Discount store</t>
    <phoneticPr fontId="3" type="noConversion"/>
  </si>
  <si>
    <t>전  문  점
Specialty store</t>
    <phoneticPr fontId="3" type="noConversion"/>
  </si>
  <si>
    <t>백      화      점
Department store</t>
    <phoneticPr fontId="3" type="noConversion"/>
  </si>
  <si>
    <t>쇼   핑   센   터
Shopping center</t>
    <phoneticPr fontId="3" type="noConversion"/>
  </si>
  <si>
    <t>소     계
Total</t>
    <phoneticPr fontId="3" type="noConversion"/>
  </si>
  <si>
    <t>시  장
Market</t>
    <phoneticPr fontId="3" type="noConversion"/>
  </si>
  <si>
    <t>전통시장
Traditional Market</t>
    <phoneticPr fontId="3" type="noConversion"/>
  </si>
  <si>
    <t>계
Total</t>
    <phoneticPr fontId="3" type="noConversion"/>
  </si>
  <si>
    <t>한국은행
Bank of Korea</t>
    <phoneticPr fontId="3" type="noConversion"/>
  </si>
  <si>
    <t>시  중  은  행
Nation-wide commercial banks</t>
    <phoneticPr fontId="4" type="noConversion"/>
  </si>
  <si>
    <t>신한은행
Shinhan bank</t>
    <phoneticPr fontId="4" type="noConversion"/>
  </si>
  <si>
    <t>씨티은행
City bank</t>
    <phoneticPr fontId="4" type="noConversion"/>
  </si>
  <si>
    <t>우리은행
Woori bank</t>
    <phoneticPr fontId="4" type="noConversion"/>
  </si>
  <si>
    <t>한국SC은행
Korea Standard chartered bank</t>
    <phoneticPr fontId="4" type="noConversion"/>
  </si>
  <si>
    <t>KEB하나은행
Hana bank</t>
    <phoneticPr fontId="4" type="noConversion"/>
  </si>
  <si>
    <t>대구은행
Daegu bank</t>
    <phoneticPr fontId="4" type="noConversion"/>
  </si>
  <si>
    <t>부산은행
Pusan bank</t>
    <phoneticPr fontId="4" type="noConversion"/>
  </si>
  <si>
    <t>경남은행
Kyongnam bank</t>
    <phoneticPr fontId="4" type="noConversion"/>
  </si>
  <si>
    <t>기업은행
Industry</t>
    <phoneticPr fontId="4" type="noConversion"/>
  </si>
  <si>
    <t>NH농협은행
National agricultural cooperative federation</t>
    <phoneticPr fontId="4" type="noConversion"/>
  </si>
  <si>
    <t>수협중앙회
National federation of fisheries cooperatives bank</t>
    <phoneticPr fontId="4" type="noConversion"/>
  </si>
  <si>
    <t>특  수  은  행
Chartered banks</t>
    <phoneticPr fontId="4" type="noConversion"/>
  </si>
  <si>
    <t>지 방 은 행
Local banks</t>
    <phoneticPr fontId="4" type="noConversion"/>
  </si>
  <si>
    <t>기    타
Other banks</t>
    <phoneticPr fontId="4" type="noConversion"/>
  </si>
  <si>
    <t>한국산업은행
Korea development</t>
    <phoneticPr fontId="4" type="noConversion"/>
  </si>
  <si>
    <t>외국은행
Foreign bank in korea</t>
    <phoneticPr fontId="4" type="noConversion"/>
  </si>
  <si>
    <t>개  소
Number</t>
    <phoneticPr fontId="3" type="noConversion"/>
  </si>
  <si>
    <t>면 적 Area</t>
    <phoneticPr fontId="3" type="noConversion"/>
  </si>
  <si>
    <t>판  매
면  적
Sales Area</t>
  </si>
  <si>
    <t>판  매
면  적
Sales Area</t>
    <phoneticPr fontId="4" type="noConversion"/>
  </si>
  <si>
    <t>건   물
연면적
Floor Space</t>
    <phoneticPr fontId="3" type="noConversion"/>
  </si>
  <si>
    <t>복합쇼핑몰
Complex Shopping mall</t>
    <phoneticPr fontId="3" type="noConversion"/>
  </si>
  <si>
    <t>점포수
The Number of Stores</t>
    <phoneticPr fontId="3" type="noConversion"/>
  </si>
  <si>
    <t>상점가
Shopping street</t>
    <phoneticPr fontId="4" type="noConversion"/>
  </si>
  <si>
    <t>기 타 대 규 모 점 포
Other large-scale store</t>
    <phoneticPr fontId="4" type="noConversion"/>
  </si>
  <si>
    <t>Unit : place, ㎡</t>
  </si>
  <si>
    <t>Source : Metropolitan City and Province</t>
  </si>
  <si>
    <t>2 0 1 8</t>
    <phoneticPr fontId="3" type="noConversion"/>
  </si>
  <si>
    <t>단위 : 개소</t>
    <phoneticPr fontId="3" type="noConversion"/>
  </si>
  <si>
    <t>국민은행
Kukmin bank</t>
    <phoneticPr fontId="4" type="noConversion"/>
  </si>
  <si>
    <t>연   별
동   별</t>
    <phoneticPr fontId="3" type="noConversion"/>
  </si>
  <si>
    <t xml:space="preserve"> 자료 : 민생경제과</t>
    <phoneticPr fontId="3" type="noConversion"/>
  </si>
  <si>
    <t>1. 유통업체 현황  Trading Businesses</t>
    <phoneticPr fontId="4" type="noConversion"/>
  </si>
  <si>
    <t>자료:금융감독원 대구지원</t>
    <phoneticPr fontId="4" type="noConversion"/>
  </si>
  <si>
    <t xml:space="preserve">  주:1. (   )내는 출장소 갯수임.  </t>
    <phoneticPr fontId="4" type="noConversion"/>
  </si>
  <si>
    <t xml:space="preserve">     2. 2001.12.31자로 한빛은행,평화은행 합병후 2002.5.20 우리은행으로 은행명칭 변경</t>
    <phoneticPr fontId="4" type="noConversion"/>
  </si>
  <si>
    <t xml:space="preserve">     3. 2001.11.1자로 국민은행,주택은행 합병후 국민은행으로 통칭</t>
    <phoneticPr fontId="4" type="noConversion"/>
  </si>
  <si>
    <t xml:space="preserve">     4. 2004.11.1자로 한미은행, 씨티은행 합병후 한국씨티은행으로 명칭변경</t>
    <phoneticPr fontId="4" type="noConversion"/>
  </si>
  <si>
    <t xml:space="preserve">     5. 2000.7.1자로 축협중앙회가 농협중앙회에 흡수</t>
    <phoneticPr fontId="4" type="noConversion"/>
  </si>
  <si>
    <t>외한은행
Exchange bank</t>
    <phoneticPr fontId="4" type="noConversion"/>
  </si>
  <si>
    <t>수출입은행
Export and import bank</t>
    <phoneticPr fontId="4" type="noConversion"/>
  </si>
  <si>
    <t>연     별
동     별</t>
    <phoneticPr fontId="3" type="noConversion"/>
  </si>
  <si>
    <t xml:space="preserve">  2. 금융기관  Financial Institutions</t>
    <phoneticPr fontId="4" type="noConversion"/>
  </si>
  <si>
    <t>금융감독원 대구경북지원 : 053)760-4011,4020</t>
    <phoneticPr fontId="3" type="noConversion"/>
  </si>
  <si>
    <t>고 성 동</t>
    <phoneticPr fontId="3" type="noConversion"/>
  </si>
  <si>
    <t>대 현 동</t>
    <phoneticPr fontId="4" type="noConversion"/>
  </si>
  <si>
    <t>검 단 동</t>
    <phoneticPr fontId="3" type="noConversion"/>
  </si>
  <si>
    <t>관 문 동</t>
    <phoneticPr fontId="3" type="noConversion"/>
  </si>
  <si>
    <t>노 원 동</t>
    <phoneticPr fontId="3" type="noConversion"/>
  </si>
  <si>
    <t>구 암 동</t>
    <phoneticPr fontId="3" type="noConversion"/>
  </si>
  <si>
    <t>관 음 동</t>
    <phoneticPr fontId="3" type="noConversion"/>
  </si>
  <si>
    <t>읍 내 동</t>
    <phoneticPr fontId="3" type="noConversion"/>
  </si>
  <si>
    <t>동 천 동</t>
    <phoneticPr fontId="3" type="noConversion"/>
  </si>
  <si>
    <t>국 우 동</t>
    <phoneticPr fontId="3" type="noConversion"/>
  </si>
  <si>
    <t>(2)</t>
  </si>
  <si>
    <r>
      <t xml:space="preserve">     </t>
    </r>
    <r>
      <rPr>
        <b/>
        <sz val="16"/>
        <rFont val="맑은 고딕"/>
        <family val="3"/>
        <charset val="129"/>
      </rPr>
      <t>Ⅷ</t>
    </r>
    <r>
      <rPr>
        <b/>
        <sz val="16"/>
        <rFont val="HY중고딕"/>
        <family val="1"/>
        <charset val="129"/>
      </rPr>
      <t xml:space="preserve">. 유통ㆍ금융ㆍ보험 및 기타 서비스  Trade </t>
    </r>
    <r>
      <rPr>
        <b/>
        <sz val="16"/>
        <rFont val="맑은 고딕"/>
        <family val="3"/>
        <charset val="129"/>
      </rPr>
      <t>·</t>
    </r>
    <r>
      <rPr>
        <b/>
        <sz val="16"/>
        <rFont val="HY중고딕"/>
        <family val="1"/>
        <charset val="129"/>
      </rPr>
      <t xml:space="preserve"> Banking </t>
    </r>
    <r>
      <rPr>
        <b/>
        <sz val="16"/>
        <rFont val="맑은 고딕"/>
        <family val="3"/>
        <charset val="129"/>
      </rPr>
      <t>·</t>
    </r>
    <r>
      <rPr>
        <b/>
        <sz val="16"/>
        <rFont val="HY중고딕"/>
        <family val="1"/>
        <charset val="129"/>
      </rPr>
      <t xml:space="preserve"> Insurance and Other services</t>
    </r>
    <phoneticPr fontId="4" type="noConversion"/>
  </si>
  <si>
    <t xml:space="preserve">    1. 유통업체 현황</t>
    <phoneticPr fontId="3" type="noConversion"/>
  </si>
  <si>
    <t xml:space="preserve">    2. 금융기관 </t>
    <phoneticPr fontId="3" type="noConversion"/>
  </si>
  <si>
    <t>통계표로 이동</t>
  </si>
  <si>
    <t xml:space="preserve"> Ⅷ. 유통·금융·보험 및 기타 서비스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</si>
</sst>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_-;\-* #,##0.0_-;_-* &quot;-&quot;?_-;_-@_-"/>
    <numFmt numFmtId="177" formatCode="0_ "/>
    <numFmt numFmtId="178" formatCode="_-* #,##0_-;\-* #,##0_-;_-* &quot;-&quot;?_-;_-@_-"/>
    <numFmt numFmtId="179" formatCode="#,##0_ "/>
    <numFmt numFmtId="180" formatCode="\(#,##0\)"/>
    <numFmt numFmtId="181" formatCode="\(0\)"/>
    <numFmt numFmtId="182" formatCode="#,##0;\-#,##0;&quot;-&quot;"/>
    <numFmt numFmtId="183" formatCode="_ * #,##0_ ;_ * \-#,##0_ ;_ * &quot;-&quot;_ ;_ @_ "/>
  </numFmts>
  <fonts count="3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name val="바탕체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6"/>
      <name val="바탕체"/>
      <family val="1"/>
      <charset val="129"/>
    </font>
    <font>
      <sz val="12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color indexed="10"/>
      <name val="바탕체"/>
      <family val="1"/>
      <charset val="129"/>
    </font>
    <font>
      <b/>
      <sz val="10"/>
      <name val="바탕체"/>
      <family val="1"/>
      <charset val="129"/>
    </font>
    <font>
      <b/>
      <sz val="14"/>
      <name val="HY중고딕"/>
      <family val="1"/>
      <charset val="129"/>
    </font>
    <font>
      <sz val="10"/>
      <name val="HY중고딕"/>
      <family val="1"/>
      <charset val="129"/>
    </font>
    <font>
      <sz val="11"/>
      <name val="HY중고딕"/>
      <family val="1"/>
      <charset val="129"/>
    </font>
    <font>
      <sz val="11"/>
      <color theme="1"/>
      <name val="굴림"/>
      <family val="3"/>
      <charset val="129"/>
    </font>
    <font>
      <sz val="10"/>
      <name val="굴림"/>
      <family val="3"/>
      <charset val="129"/>
    </font>
    <font>
      <b/>
      <sz val="16"/>
      <name val="HY중고딕"/>
      <family val="1"/>
      <charset val="129"/>
    </font>
    <font>
      <b/>
      <sz val="16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b/>
      <sz val="11"/>
      <color indexed="16"/>
      <name val="바탕체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11"/>
      <color indexed="16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4"/>
      <color indexed="58"/>
      <name val="휴먼옛체"/>
      <family val="1"/>
      <charset val="129"/>
    </font>
    <font>
      <b/>
      <sz val="24"/>
      <color indexed="16"/>
      <name val="바탕체"/>
      <family val="1"/>
      <charset val="129"/>
    </font>
    <font>
      <b/>
      <sz val="18"/>
      <color indexed="16"/>
      <name val="바탕체"/>
      <family val="1"/>
      <charset val="129"/>
    </font>
    <font>
      <b/>
      <u/>
      <sz val="11"/>
      <color theme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DDC6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theme="0" tint="-0.1499679555650502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auto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thin">
        <color theme="0" tint="-0.1499679555650502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 style="hair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hair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hair">
        <color auto="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</borders>
  <cellStyleXfs count="1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/>
    <xf numFmtId="41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42" fontId="9" fillId="0" borderId="0" applyFont="0" applyFill="0" applyBorder="0" applyAlignment="0" applyProtection="0"/>
    <xf numFmtId="0" fontId="9" fillId="0" borderId="0"/>
    <xf numFmtId="42" fontId="9" fillId="0" borderId="0" applyFont="0" applyFill="0" applyBorder="0" applyAlignment="0" applyProtection="0"/>
    <xf numFmtId="0" fontId="9" fillId="0" borderId="0"/>
    <xf numFmtId="183" fontId="7" fillId="0" borderId="0" applyProtection="0"/>
    <xf numFmtId="41" fontId="1" fillId="0" borderId="0" applyFont="0" applyFill="0" applyBorder="0" applyAlignment="0" applyProtection="0">
      <alignment vertical="center"/>
    </xf>
    <xf numFmtId="0" fontId="9" fillId="0" borderId="0"/>
    <xf numFmtId="0" fontId="23" fillId="0" borderId="0" applyNumberForma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5" fillId="2" borderId="0" xfId="0" applyFont="1" applyFill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2" fontId="5" fillId="2" borderId="0" xfId="1" applyFont="1" applyFill="1" applyAlignment="1">
      <alignment vertical="center"/>
    </xf>
    <xf numFmtId="41" fontId="8" fillId="2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41" fontId="8" fillId="0" borderId="0" xfId="6" applyNumberFormat="1" applyFont="1" applyFill="1" applyBorder="1" applyAlignment="1">
      <alignment vertical="center"/>
    </xf>
    <xf numFmtId="177" fontId="5" fillId="4" borderId="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12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20" fillId="3" borderId="12" xfId="0" applyNumberFormat="1" applyFont="1" applyFill="1" applyBorder="1" applyAlignment="1">
      <alignment horizontal="center" vertical="center" wrapText="1"/>
    </xf>
    <xf numFmtId="41" fontId="20" fillId="0" borderId="10" xfId="0" applyNumberFormat="1" applyFont="1" applyBorder="1" applyAlignment="1">
      <alignment vertical="center" shrinkToFit="1"/>
    </xf>
    <xf numFmtId="41" fontId="20" fillId="0" borderId="13" xfId="2" applyNumberFormat="1" applyFont="1" applyFill="1" applyBorder="1" applyAlignment="1">
      <alignment horizontal="center" vertical="center" shrinkToFit="1"/>
    </xf>
    <xf numFmtId="176" fontId="20" fillId="0" borderId="13" xfId="2" applyNumberFormat="1" applyFont="1" applyFill="1" applyBorder="1" applyAlignment="1">
      <alignment horizontal="center" vertical="center" shrinkToFit="1"/>
    </xf>
    <xf numFmtId="41" fontId="20" fillId="0" borderId="13" xfId="3" applyNumberFormat="1" applyFont="1" applyFill="1" applyBorder="1" applyAlignment="1">
      <alignment horizontal="center" vertical="center" shrinkToFit="1"/>
    </xf>
    <xf numFmtId="176" fontId="20" fillId="0" borderId="13" xfId="3" applyNumberFormat="1" applyFont="1" applyFill="1" applyBorder="1" applyAlignment="1">
      <alignment horizontal="right" vertical="center" shrinkToFit="1"/>
    </xf>
    <xf numFmtId="41" fontId="20" fillId="0" borderId="13" xfId="3" applyNumberFormat="1" applyFont="1" applyFill="1" applyBorder="1" applyAlignment="1">
      <alignment horizontal="right" vertical="center" shrinkToFit="1"/>
    </xf>
    <xf numFmtId="41" fontId="20" fillId="0" borderId="27" xfId="2" applyNumberFormat="1" applyFont="1" applyFill="1" applyBorder="1" applyAlignment="1">
      <alignment horizontal="center" vertical="center" shrinkToFit="1"/>
    </xf>
    <xf numFmtId="176" fontId="20" fillId="0" borderId="27" xfId="2" applyNumberFormat="1" applyFont="1" applyFill="1" applyBorder="1" applyAlignment="1">
      <alignment horizontal="center" vertical="center" shrinkToFit="1"/>
    </xf>
    <xf numFmtId="41" fontId="20" fillId="0" borderId="27" xfId="3" applyNumberFormat="1" applyFont="1" applyFill="1" applyBorder="1" applyAlignment="1">
      <alignment horizontal="center" vertical="center" shrinkToFit="1"/>
    </xf>
    <xf numFmtId="176" fontId="20" fillId="0" borderId="27" xfId="3" applyNumberFormat="1" applyFont="1" applyFill="1" applyBorder="1" applyAlignment="1">
      <alignment horizontal="right" vertical="center" shrinkToFit="1"/>
    </xf>
    <xf numFmtId="41" fontId="20" fillId="0" borderId="27" xfId="3" applyNumberFormat="1" applyFont="1" applyFill="1" applyBorder="1" applyAlignment="1">
      <alignment horizontal="right" vertical="center" shrinkToFit="1"/>
    </xf>
    <xf numFmtId="41" fontId="20" fillId="0" borderId="27" xfId="0" applyNumberFormat="1" applyFont="1" applyBorder="1" applyAlignment="1">
      <alignment vertical="center" shrinkToFit="1"/>
    </xf>
    <xf numFmtId="41" fontId="20" fillId="3" borderId="27" xfId="3" applyNumberFormat="1" applyFont="1" applyFill="1" applyBorder="1" applyAlignment="1">
      <alignment horizontal="right" vertical="center" shrinkToFit="1"/>
    </xf>
    <xf numFmtId="176" fontId="20" fillId="3" borderId="27" xfId="3" applyNumberFormat="1" applyFont="1" applyFill="1" applyBorder="1" applyAlignment="1">
      <alignment horizontal="right" vertical="center" shrinkToFit="1"/>
    </xf>
    <xf numFmtId="41" fontId="20" fillId="3" borderId="13" xfId="3" applyNumberFormat="1" applyFont="1" applyFill="1" applyBorder="1" applyAlignment="1">
      <alignment horizontal="right" vertical="center" shrinkToFit="1"/>
    </xf>
    <xf numFmtId="176" fontId="20" fillId="3" borderId="13" xfId="3" applyNumberFormat="1" applyFont="1" applyFill="1" applyBorder="1" applyAlignment="1">
      <alignment horizontal="right" vertical="center" shrinkToFit="1"/>
    </xf>
    <xf numFmtId="41" fontId="20" fillId="0" borderId="28" xfId="0" applyNumberFormat="1" applyFont="1" applyBorder="1" applyAlignment="1">
      <alignment vertical="center" shrinkToFit="1"/>
    </xf>
    <xf numFmtId="41" fontId="20" fillId="0" borderId="29" xfId="0" applyNumberFormat="1" applyFont="1" applyBorder="1" applyAlignment="1">
      <alignment vertical="center" shrinkToFit="1"/>
    </xf>
    <xf numFmtId="43" fontId="20" fillId="0" borderId="29" xfId="0" applyNumberFormat="1" applyFont="1" applyBorder="1" applyAlignment="1">
      <alignment vertical="center" shrinkToFit="1"/>
    </xf>
    <xf numFmtId="41" fontId="20" fillId="0" borderId="29" xfId="4" applyNumberFormat="1" applyFont="1" applyBorder="1">
      <alignment vertical="center"/>
    </xf>
    <xf numFmtId="176" fontId="20" fillId="0" borderId="29" xfId="4" applyNumberFormat="1" applyFont="1" applyBorder="1">
      <alignment vertical="center"/>
    </xf>
    <xf numFmtId="41" fontId="20" fillId="3" borderId="29" xfId="4" applyNumberFormat="1" applyFont="1" applyFill="1" applyBorder="1">
      <alignment vertical="center"/>
    </xf>
    <xf numFmtId="176" fontId="20" fillId="3" borderId="29" xfId="4" applyNumberFormat="1" applyFont="1" applyFill="1" applyBorder="1">
      <alignment vertical="center"/>
    </xf>
    <xf numFmtId="178" fontId="20" fillId="3" borderId="29" xfId="4" applyNumberFormat="1" applyFont="1" applyFill="1" applyBorder="1">
      <alignment vertical="center"/>
    </xf>
    <xf numFmtId="43" fontId="20" fillId="0" borderId="27" xfId="0" applyNumberFormat="1" applyFont="1" applyBorder="1" applyAlignment="1">
      <alignment vertical="center" shrinkToFit="1"/>
    </xf>
    <xf numFmtId="41" fontId="20" fillId="0" borderId="27" xfId="4" applyNumberFormat="1" applyFont="1" applyBorder="1">
      <alignment vertical="center"/>
    </xf>
    <xf numFmtId="176" fontId="20" fillId="0" borderId="27" xfId="4" applyNumberFormat="1" applyFont="1" applyBorder="1">
      <alignment vertical="center"/>
    </xf>
    <xf numFmtId="176" fontId="20" fillId="3" borderId="27" xfId="4" applyNumberFormat="1" applyFont="1" applyFill="1" applyBorder="1">
      <alignment vertical="center"/>
    </xf>
    <xf numFmtId="41" fontId="20" fillId="3" borderId="27" xfId="4" applyNumberFormat="1" applyFont="1" applyFill="1" applyBorder="1">
      <alignment vertical="center"/>
    </xf>
    <xf numFmtId="176" fontId="12" fillId="2" borderId="0" xfId="0" applyNumberFormat="1" applyFont="1" applyFill="1" applyAlignment="1">
      <alignment vertical="center"/>
    </xf>
    <xf numFmtId="176" fontId="16" fillId="2" borderId="31" xfId="0" applyNumberFormat="1" applyFont="1" applyFill="1" applyBorder="1" applyAlignment="1">
      <alignment horizontal="left" vertical="center"/>
    </xf>
    <xf numFmtId="41" fontId="16" fillId="2" borderId="31" xfId="0" applyNumberFormat="1" applyFont="1" applyFill="1" applyBorder="1" applyAlignment="1">
      <alignment vertical="center"/>
    </xf>
    <xf numFmtId="176" fontId="16" fillId="2" borderId="31" xfId="0" applyNumberFormat="1" applyFont="1" applyFill="1" applyBorder="1" applyAlignment="1">
      <alignment vertical="center"/>
    </xf>
    <xf numFmtId="41" fontId="16" fillId="2" borderId="31" xfId="0" applyNumberFormat="1" applyFont="1" applyFill="1" applyBorder="1" applyAlignment="1">
      <alignment horizontal="left" vertical="center"/>
    </xf>
    <xf numFmtId="176" fontId="13" fillId="2" borderId="32" xfId="0" applyNumberFormat="1" applyFont="1" applyFill="1" applyBorder="1" applyAlignment="1">
      <alignment vertical="center"/>
    </xf>
    <xf numFmtId="0" fontId="20" fillId="3" borderId="34" xfId="0" applyNumberFormat="1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/>
    </xf>
    <xf numFmtId="176" fontId="20" fillId="0" borderId="24" xfId="3" applyNumberFormat="1" applyFont="1" applyFill="1" applyBorder="1" applyAlignment="1">
      <alignment horizontal="right" vertical="center" shrinkToFit="1"/>
    </xf>
    <xf numFmtId="0" fontId="20" fillId="2" borderId="35" xfId="0" applyFont="1" applyFill="1" applyBorder="1" applyAlignment="1">
      <alignment horizontal="center" vertical="center"/>
    </xf>
    <xf numFmtId="176" fontId="20" fillId="0" borderId="36" xfId="3" applyNumberFormat="1" applyFont="1" applyFill="1" applyBorder="1" applyAlignment="1">
      <alignment horizontal="right" vertical="center" shrinkToFit="1"/>
    </xf>
    <xf numFmtId="177" fontId="21" fillId="2" borderId="37" xfId="0" applyNumberFormat="1" applyFont="1" applyFill="1" applyBorder="1" applyAlignment="1">
      <alignment vertical="center"/>
    </xf>
    <xf numFmtId="0" fontId="20" fillId="2" borderId="39" xfId="0" applyFont="1" applyFill="1" applyBorder="1" applyAlignment="1">
      <alignment horizontal="center" vertical="center"/>
    </xf>
    <xf numFmtId="176" fontId="20" fillId="0" borderId="40" xfId="4" applyNumberFormat="1" applyFont="1" applyBorder="1">
      <alignment vertical="center"/>
    </xf>
    <xf numFmtId="176" fontId="20" fillId="3" borderId="40" xfId="4" applyNumberFormat="1" applyFont="1" applyFill="1" applyBorder="1">
      <alignment vertical="center"/>
    </xf>
    <xf numFmtId="176" fontId="20" fillId="0" borderId="36" xfId="4" applyNumberFormat="1" applyFont="1" applyBorder="1">
      <alignment vertical="center"/>
    </xf>
    <xf numFmtId="0" fontId="14" fillId="2" borderId="41" xfId="0" applyFont="1" applyFill="1" applyBorder="1" applyAlignment="1">
      <alignment vertical="center"/>
    </xf>
    <xf numFmtId="179" fontId="5" fillId="2" borderId="42" xfId="0" applyNumberFormat="1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176" fontId="20" fillId="0" borderId="28" xfId="0" applyNumberFormat="1" applyFont="1" applyBorder="1" applyAlignment="1">
      <alignment vertical="center" shrinkToFit="1"/>
    </xf>
    <xf numFmtId="176" fontId="20" fillId="0" borderId="38" xfId="0" applyNumberFormat="1" applyFont="1" applyBorder="1" applyAlignment="1">
      <alignment vertical="center" shrinkToFit="1"/>
    </xf>
    <xf numFmtId="176" fontId="20" fillId="0" borderId="29" xfId="0" applyNumberFormat="1" applyFont="1" applyBorder="1" applyAlignment="1">
      <alignment vertical="center" shrinkToFit="1"/>
    </xf>
    <xf numFmtId="176" fontId="20" fillId="0" borderId="40" xfId="0" applyNumberFormat="1" applyFont="1" applyBorder="1" applyAlignment="1">
      <alignment vertical="center" shrinkToFit="1"/>
    </xf>
    <xf numFmtId="41" fontId="19" fillId="0" borderId="29" xfId="2" applyNumberFormat="1" applyFont="1" applyFill="1" applyBorder="1" applyAlignment="1">
      <alignment horizontal="center" vertical="center" shrinkToFit="1"/>
    </xf>
    <xf numFmtId="176" fontId="19" fillId="0" borderId="29" xfId="2" applyNumberFormat="1" applyFont="1" applyFill="1" applyBorder="1" applyAlignment="1">
      <alignment horizontal="center" vertical="center" shrinkToFit="1"/>
    </xf>
    <xf numFmtId="41" fontId="19" fillId="0" borderId="29" xfId="3" applyNumberFormat="1" applyFont="1" applyFill="1" applyBorder="1" applyAlignment="1">
      <alignment horizontal="center" vertical="center" shrinkToFit="1"/>
    </xf>
    <xf numFmtId="176" fontId="19" fillId="0" borderId="29" xfId="3" applyNumberFormat="1" applyFont="1" applyFill="1" applyBorder="1" applyAlignment="1">
      <alignment horizontal="right" vertical="center" shrinkToFit="1"/>
    </xf>
    <xf numFmtId="41" fontId="19" fillId="0" borderId="29" xfId="3" applyNumberFormat="1" applyFont="1" applyFill="1" applyBorder="1" applyAlignment="1">
      <alignment horizontal="right" vertical="center" shrinkToFit="1"/>
    </xf>
    <xf numFmtId="176" fontId="19" fillId="0" borderId="40" xfId="3" applyNumberFormat="1" applyFont="1" applyFill="1" applyBorder="1" applyAlignment="1">
      <alignment horizontal="right" vertical="center" shrinkToFit="1"/>
    </xf>
    <xf numFmtId="41" fontId="20" fillId="0" borderId="29" xfId="2" applyNumberFormat="1" applyFont="1" applyFill="1" applyBorder="1" applyAlignment="1">
      <alignment horizontal="center" vertical="center" shrinkToFit="1"/>
    </xf>
    <xf numFmtId="176" fontId="20" fillId="0" borderId="29" xfId="2" applyNumberFormat="1" applyFont="1" applyFill="1" applyBorder="1" applyAlignment="1">
      <alignment horizontal="center" vertical="center" shrinkToFit="1"/>
    </xf>
    <xf numFmtId="41" fontId="20" fillId="0" borderId="29" xfId="3" applyNumberFormat="1" applyFont="1" applyFill="1" applyBorder="1" applyAlignment="1">
      <alignment horizontal="center" vertical="center" shrinkToFit="1"/>
    </xf>
    <xf numFmtId="176" fontId="20" fillId="0" borderId="29" xfId="3" applyNumberFormat="1" applyFont="1" applyFill="1" applyBorder="1" applyAlignment="1">
      <alignment horizontal="right" vertical="center" shrinkToFit="1"/>
    </xf>
    <xf numFmtId="41" fontId="20" fillId="0" borderId="29" xfId="3" applyNumberFormat="1" applyFont="1" applyFill="1" applyBorder="1" applyAlignment="1">
      <alignment horizontal="right" vertical="center" shrinkToFit="1"/>
    </xf>
    <xf numFmtId="176" fontId="20" fillId="0" borderId="40" xfId="3" applyNumberFormat="1" applyFont="1" applyFill="1" applyBorder="1" applyAlignment="1">
      <alignment horizontal="right" vertical="center" shrinkToFit="1"/>
    </xf>
    <xf numFmtId="181" fontId="20" fillId="0" borderId="16" xfId="8" applyNumberFormat="1" applyFont="1" applyFill="1" applyBorder="1" applyAlignment="1">
      <alignment horizontal="right" vertical="center"/>
    </xf>
    <xf numFmtId="182" fontId="20" fillId="0" borderId="16" xfId="9" applyNumberFormat="1" applyFont="1" applyFill="1" applyBorder="1" applyAlignment="1">
      <alignment vertical="center"/>
    </xf>
    <xf numFmtId="41" fontId="20" fillId="0" borderId="16" xfId="9" applyNumberFormat="1" applyFont="1" applyFill="1" applyBorder="1" applyAlignment="1">
      <alignment horizontal="right" vertical="center"/>
    </xf>
    <xf numFmtId="41" fontId="20" fillId="0" borderId="16" xfId="9" applyNumberFormat="1" applyFont="1" applyFill="1" applyBorder="1" applyAlignment="1">
      <alignment vertical="center"/>
    </xf>
    <xf numFmtId="182" fontId="20" fillId="0" borderId="16" xfId="8" applyNumberFormat="1" applyFont="1" applyFill="1" applyBorder="1" applyAlignment="1">
      <alignment horizontal="right" vertical="center"/>
    </xf>
    <xf numFmtId="41" fontId="20" fillId="0" borderId="16" xfId="8" applyNumberFormat="1" applyFont="1" applyFill="1" applyBorder="1" applyAlignment="1">
      <alignment vertical="center"/>
    </xf>
    <xf numFmtId="41" fontId="20" fillId="0" borderId="16" xfId="8" applyNumberFormat="1" applyFont="1" applyFill="1" applyBorder="1" applyAlignment="1">
      <alignment horizontal="left" vertical="center"/>
    </xf>
    <xf numFmtId="182" fontId="20" fillId="0" borderId="16" xfId="8" applyNumberFormat="1" applyFont="1" applyFill="1" applyBorder="1" applyAlignment="1">
      <alignment vertical="center"/>
    </xf>
    <xf numFmtId="182" fontId="20" fillId="0" borderId="3" xfId="9" applyNumberFormat="1" applyFont="1" applyFill="1" applyBorder="1" applyAlignment="1">
      <alignment vertical="center"/>
    </xf>
    <xf numFmtId="41" fontId="20" fillId="0" borderId="3" xfId="9" applyNumberFormat="1" applyFont="1" applyFill="1" applyBorder="1" applyAlignment="1">
      <alignment horizontal="right" vertical="center"/>
    </xf>
    <xf numFmtId="41" fontId="20" fillId="0" borderId="3" xfId="9" applyNumberFormat="1" applyFont="1" applyFill="1" applyBorder="1" applyAlignment="1">
      <alignment vertical="center"/>
    </xf>
    <xf numFmtId="182" fontId="20" fillId="0" borderId="3" xfId="8" applyNumberFormat="1" applyFont="1" applyFill="1" applyBorder="1" applyAlignment="1">
      <alignment horizontal="right" vertical="center"/>
    </xf>
    <xf numFmtId="41" fontId="20" fillId="0" borderId="3" xfId="8" applyNumberFormat="1" applyFont="1" applyFill="1" applyBorder="1" applyAlignment="1">
      <alignment vertical="center"/>
    </xf>
    <xf numFmtId="41" fontId="20" fillId="0" borderId="3" xfId="8" applyNumberFormat="1" applyFont="1" applyFill="1" applyBorder="1" applyAlignment="1">
      <alignment horizontal="left" vertical="center"/>
    </xf>
    <xf numFmtId="182" fontId="20" fillId="0" borderId="3" xfId="8" applyNumberFormat="1" applyFont="1" applyFill="1" applyBorder="1" applyAlignment="1">
      <alignment vertical="center"/>
    </xf>
    <xf numFmtId="0" fontId="20" fillId="0" borderId="45" xfId="0" applyFont="1" applyBorder="1">
      <alignment vertical="center"/>
    </xf>
    <xf numFmtId="41" fontId="20" fillId="2" borderId="46" xfId="0" applyNumberFormat="1" applyFont="1" applyFill="1" applyBorder="1" applyAlignment="1">
      <alignment horizontal="right" vertical="center"/>
    </xf>
    <xf numFmtId="0" fontId="20" fillId="0" borderId="47" xfId="0" applyFont="1" applyBorder="1">
      <alignment vertical="center"/>
    </xf>
    <xf numFmtId="41" fontId="20" fillId="2" borderId="48" xfId="0" applyNumberFormat="1" applyFont="1" applyFill="1" applyBorder="1" applyAlignment="1">
      <alignment horizontal="right" vertical="center"/>
    </xf>
    <xf numFmtId="41" fontId="20" fillId="4" borderId="45" xfId="0" applyNumberFormat="1" applyFont="1" applyFill="1" applyBorder="1" applyAlignment="1">
      <alignment horizontal="center" vertical="center"/>
    </xf>
    <xf numFmtId="41" fontId="20" fillId="4" borderId="46" xfId="0" applyNumberFormat="1" applyFont="1" applyFill="1" applyBorder="1" applyAlignment="1">
      <alignment horizontal="center" vertical="center"/>
    </xf>
    <xf numFmtId="41" fontId="20" fillId="0" borderId="47" xfId="0" applyNumberFormat="1" applyFont="1" applyBorder="1">
      <alignment vertical="center"/>
    </xf>
    <xf numFmtId="41" fontId="20" fillId="0" borderId="48" xfId="0" applyNumberFormat="1" applyFont="1" applyBorder="1">
      <alignment vertical="center"/>
    </xf>
    <xf numFmtId="41" fontId="20" fillId="0" borderId="49" xfId="0" applyNumberFormat="1" applyFont="1" applyBorder="1">
      <alignment vertical="center"/>
    </xf>
    <xf numFmtId="41" fontId="20" fillId="0" borderId="50" xfId="0" applyNumberFormat="1" applyFont="1" applyBorder="1">
      <alignment vertical="center"/>
    </xf>
    <xf numFmtId="41" fontId="20" fillId="2" borderId="51" xfId="0" applyNumberFormat="1" applyFont="1" applyFill="1" applyBorder="1" applyAlignment="1">
      <alignment horizontal="right" vertical="center"/>
    </xf>
    <xf numFmtId="181" fontId="20" fillId="0" borderId="52" xfId="6" applyNumberFormat="1" applyFont="1" applyFill="1" applyBorder="1" applyAlignment="1">
      <alignment horizontal="right" vertical="center"/>
    </xf>
    <xf numFmtId="181" fontId="20" fillId="0" borderId="52" xfId="8" applyNumberFormat="1" applyFont="1" applyFill="1" applyBorder="1" applyAlignment="1">
      <alignment horizontal="right" vertical="center"/>
    </xf>
    <xf numFmtId="49" fontId="20" fillId="0" borderId="52" xfId="8" applyNumberFormat="1" applyFont="1" applyFill="1" applyBorder="1" applyAlignment="1">
      <alignment horizontal="right" vertical="center"/>
    </xf>
    <xf numFmtId="181" fontId="20" fillId="0" borderId="51" xfId="8" applyNumberFormat="1" applyFont="1" applyFill="1" applyBorder="1" applyAlignment="1">
      <alignment horizontal="right" vertical="center"/>
    </xf>
    <xf numFmtId="49" fontId="20" fillId="0" borderId="52" xfId="0" applyNumberFormat="1" applyFont="1" applyBorder="1" applyAlignment="1">
      <alignment horizontal="right" vertical="center"/>
    </xf>
    <xf numFmtId="49" fontId="20" fillId="0" borderId="52" xfId="0" applyNumberFormat="1" applyFont="1" applyBorder="1">
      <alignment vertical="center"/>
    </xf>
    <xf numFmtId="41" fontId="20" fillId="0" borderId="52" xfId="0" applyNumberFormat="1" applyFont="1" applyBorder="1">
      <alignment vertical="center"/>
    </xf>
    <xf numFmtId="49" fontId="20" fillId="0" borderId="53" xfId="0" applyNumberFormat="1" applyFont="1" applyBorder="1" applyAlignment="1">
      <alignment horizontal="right" vertical="center"/>
    </xf>
    <xf numFmtId="41" fontId="20" fillId="0" borderId="54" xfId="0" applyNumberFormat="1" applyFont="1" applyBorder="1">
      <alignment vertical="center"/>
    </xf>
    <xf numFmtId="41" fontId="20" fillId="0" borderId="55" xfId="0" applyNumberFormat="1" applyFont="1" applyBorder="1">
      <alignment vertical="center"/>
    </xf>
    <xf numFmtId="41" fontId="20" fillId="0" borderId="55" xfId="9" applyNumberFormat="1" applyFont="1" applyFill="1" applyBorder="1" applyAlignment="1">
      <alignment horizontal="right" vertical="center"/>
    </xf>
    <xf numFmtId="41" fontId="20" fillId="4" borderId="54" xfId="0" applyNumberFormat="1" applyFont="1" applyFill="1" applyBorder="1" applyAlignment="1">
      <alignment horizontal="center" vertical="center"/>
    </xf>
    <xf numFmtId="41" fontId="20" fillId="0" borderId="55" xfId="0" applyNumberFormat="1" applyFont="1" applyBorder="1" applyAlignment="1">
      <alignment horizontal="right" vertical="center"/>
    </xf>
    <xf numFmtId="41" fontId="20" fillId="0" borderId="56" xfId="0" applyNumberFormat="1" applyFont="1" applyBorder="1">
      <alignment vertical="center"/>
    </xf>
    <xf numFmtId="41" fontId="20" fillId="0" borderId="45" xfId="0" applyNumberFormat="1" applyFont="1" applyBorder="1">
      <alignment vertical="center"/>
    </xf>
    <xf numFmtId="41" fontId="20" fillId="0" borderId="46" xfId="0" applyNumberFormat="1" applyFont="1" applyBorder="1">
      <alignment vertical="center"/>
    </xf>
    <xf numFmtId="182" fontId="20" fillId="0" borderId="47" xfId="9" applyNumberFormat="1" applyFont="1" applyFill="1" applyBorder="1" applyAlignment="1">
      <alignment vertical="center"/>
    </xf>
    <xf numFmtId="41" fontId="20" fillId="0" borderId="48" xfId="9" applyNumberFormat="1" applyFont="1" applyFill="1" applyBorder="1" applyAlignment="1">
      <alignment horizontal="right" vertical="center"/>
    </xf>
    <xf numFmtId="182" fontId="20" fillId="0" borderId="15" xfId="9" applyNumberFormat="1" applyFont="1" applyFill="1" applyBorder="1" applyAlignment="1">
      <alignment vertical="center"/>
    </xf>
    <xf numFmtId="41" fontId="20" fillId="0" borderId="14" xfId="9" applyNumberFormat="1" applyFont="1" applyFill="1" applyBorder="1" applyAlignment="1">
      <alignment horizontal="right" vertical="center"/>
    </xf>
    <xf numFmtId="182" fontId="20" fillId="0" borderId="2" xfId="9" applyNumberFormat="1" applyFont="1" applyFill="1" applyBorder="1" applyAlignment="1">
      <alignment vertical="center"/>
    </xf>
    <xf numFmtId="41" fontId="20" fillId="0" borderId="1" xfId="9" applyNumberFormat="1" applyFont="1" applyFill="1" applyBorder="1" applyAlignment="1">
      <alignment horizontal="right" vertical="center"/>
    </xf>
    <xf numFmtId="181" fontId="20" fillId="0" borderId="52" xfId="7" applyNumberFormat="1" applyFont="1" applyFill="1" applyBorder="1" applyAlignment="1">
      <alignment horizontal="right" vertical="center"/>
    </xf>
    <xf numFmtId="49" fontId="20" fillId="0" borderId="52" xfId="9" applyNumberFormat="1" applyFont="1" applyFill="1" applyBorder="1" applyAlignment="1">
      <alignment horizontal="right" vertical="center"/>
    </xf>
    <xf numFmtId="41" fontId="20" fillId="4" borderId="51" xfId="0" applyNumberFormat="1" applyFont="1" applyFill="1" applyBorder="1" applyAlignment="1">
      <alignment horizontal="center" vertical="center"/>
    </xf>
    <xf numFmtId="41" fontId="20" fillId="0" borderId="52" xfId="0" applyNumberFormat="1" applyFont="1" applyBorder="1" applyAlignment="1">
      <alignment horizontal="right" vertical="center"/>
    </xf>
    <xf numFmtId="41" fontId="20" fillId="0" borderId="53" xfId="0" applyNumberFormat="1" applyFont="1" applyBorder="1">
      <alignment vertical="center"/>
    </xf>
    <xf numFmtId="41" fontId="20" fillId="0" borderId="47" xfId="9" applyNumberFormat="1" applyFont="1" applyFill="1" applyBorder="1" applyAlignment="1">
      <alignment vertical="center"/>
    </xf>
    <xf numFmtId="41" fontId="20" fillId="0" borderId="48" xfId="9" applyNumberFormat="1" applyFont="1" applyFill="1" applyBorder="1" applyAlignment="1">
      <alignment vertical="center"/>
    </xf>
    <xf numFmtId="41" fontId="20" fillId="0" borderId="15" xfId="9" applyNumberFormat="1" applyFont="1" applyFill="1" applyBorder="1" applyAlignment="1">
      <alignment vertical="center"/>
    </xf>
    <xf numFmtId="41" fontId="20" fillId="0" borderId="14" xfId="9" applyNumberFormat="1" applyFont="1" applyFill="1" applyBorder="1" applyAlignment="1">
      <alignment vertical="center"/>
    </xf>
    <xf numFmtId="41" fontId="20" fillId="0" borderId="2" xfId="9" applyNumberFormat="1" applyFont="1" applyFill="1" applyBorder="1" applyAlignment="1">
      <alignment vertical="center"/>
    </xf>
    <xf numFmtId="41" fontId="20" fillId="0" borderId="1" xfId="9" applyNumberFormat="1" applyFont="1" applyFill="1" applyBorder="1" applyAlignment="1">
      <alignment vertical="center"/>
    </xf>
    <xf numFmtId="41" fontId="20" fillId="0" borderId="57" xfId="0" applyNumberFormat="1" applyFont="1" applyBorder="1">
      <alignment vertical="center"/>
    </xf>
    <xf numFmtId="41" fontId="20" fillId="0" borderId="58" xfId="0" applyNumberFormat="1" applyFont="1" applyBorder="1">
      <alignment vertical="center"/>
    </xf>
    <xf numFmtId="41" fontId="20" fillId="0" borderId="58" xfId="9" applyNumberFormat="1" applyFont="1" applyFill="1" applyBorder="1" applyAlignment="1">
      <alignment vertical="center"/>
    </xf>
    <xf numFmtId="41" fontId="20" fillId="4" borderId="57" xfId="0" applyNumberFormat="1" applyFont="1" applyFill="1" applyBorder="1" applyAlignment="1">
      <alignment horizontal="center" vertical="center"/>
    </xf>
    <xf numFmtId="41" fontId="20" fillId="0" borderId="16" xfId="0" applyNumberFormat="1" applyFont="1" applyBorder="1">
      <alignment vertical="center"/>
    </xf>
    <xf numFmtId="0" fontId="20" fillId="0" borderId="54" xfId="0" applyFont="1" applyBorder="1">
      <alignment vertical="center"/>
    </xf>
    <xf numFmtId="41" fontId="20" fillId="0" borderId="55" xfId="6" applyNumberFormat="1" applyFont="1" applyFill="1" applyBorder="1" applyAlignment="1">
      <alignment horizontal="right" vertical="center"/>
    </xf>
    <xf numFmtId="41" fontId="20" fillId="0" borderId="55" xfId="8" applyNumberFormat="1" applyFont="1" applyFill="1" applyBorder="1" applyAlignment="1">
      <alignment vertical="center"/>
    </xf>
    <xf numFmtId="41" fontId="20" fillId="2" borderId="46" xfId="0" applyNumberFormat="1" applyFont="1" applyFill="1" applyBorder="1" applyAlignment="1">
      <alignment horizontal="center" vertical="center"/>
    </xf>
    <xf numFmtId="41" fontId="20" fillId="0" borderId="47" xfId="6" applyNumberFormat="1" applyFont="1" applyFill="1" applyBorder="1" applyAlignment="1">
      <alignment horizontal="right" vertical="center"/>
    </xf>
    <xf numFmtId="41" fontId="20" fillId="0" borderId="48" xfId="6" applyNumberFormat="1" applyFont="1" applyFill="1" applyBorder="1" applyAlignment="1">
      <alignment vertical="center"/>
    </xf>
    <xf numFmtId="182" fontId="20" fillId="0" borderId="48" xfId="8" applyNumberFormat="1" applyFont="1" applyFill="1" applyBorder="1" applyAlignment="1">
      <alignment horizontal="right" vertical="center"/>
    </xf>
    <xf numFmtId="182" fontId="20" fillId="0" borderId="14" xfId="8" applyNumberFormat="1" applyFont="1" applyFill="1" applyBorder="1" applyAlignment="1">
      <alignment horizontal="right" vertical="center"/>
    </xf>
    <xf numFmtId="182" fontId="20" fillId="0" borderId="1" xfId="8" applyNumberFormat="1" applyFont="1" applyFill="1" applyBorder="1" applyAlignment="1">
      <alignment horizontal="right" vertical="center"/>
    </xf>
    <xf numFmtId="181" fontId="20" fillId="2" borderId="51" xfId="0" applyNumberFormat="1" applyFont="1" applyFill="1" applyBorder="1" applyAlignment="1">
      <alignment horizontal="right" vertical="center"/>
    </xf>
    <xf numFmtId="182" fontId="20" fillId="0" borderId="55" xfId="8" applyNumberFormat="1" applyFont="1" applyFill="1" applyBorder="1" applyAlignment="1">
      <alignment horizontal="right" vertical="center"/>
    </xf>
    <xf numFmtId="41" fontId="20" fillId="0" borderId="48" xfId="6" applyNumberFormat="1" applyFont="1" applyFill="1" applyBorder="1" applyAlignment="1">
      <alignment horizontal="right" vertical="center"/>
    </xf>
    <xf numFmtId="182" fontId="20" fillId="0" borderId="47" xfId="8" applyNumberFormat="1" applyFont="1" applyFill="1" applyBorder="1" applyAlignment="1">
      <alignment horizontal="right" vertical="center"/>
    </xf>
    <xf numFmtId="182" fontId="20" fillId="0" borderId="15" xfId="8" applyNumberFormat="1" applyFont="1" applyFill="1" applyBorder="1" applyAlignment="1">
      <alignment horizontal="right" vertical="center"/>
    </xf>
    <xf numFmtId="182" fontId="20" fillId="0" borderId="2" xfId="8" applyNumberFormat="1" applyFont="1" applyFill="1" applyBorder="1" applyAlignment="1">
      <alignment horizontal="right" vertical="center"/>
    </xf>
    <xf numFmtId="41" fontId="20" fillId="0" borderId="51" xfId="0" applyNumberFormat="1" applyFont="1" applyBorder="1">
      <alignment vertical="center"/>
    </xf>
    <xf numFmtId="182" fontId="20" fillId="0" borderId="52" xfId="8" applyNumberFormat="1" applyFont="1" applyFill="1" applyBorder="1" applyAlignment="1">
      <alignment horizontal="right" vertical="center"/>
    </xf>
    <xf numFmtId="41" fontId="20" fillId="0" borderId="48" xfId="6" applyNumberFormat="1" applyFont="1" applyFill="1" applyBorder="1" applyAlignment="1">
      <alignment horizontal="left" vertical="center"/>
    </xf>
    <xf numFmtId="41" fontId="20" fillId="0" borderId="47" xfId="8" applyNumberFormat="1" applyFont="1" applyFill="1" applyBorder="1" applyAlignment="1">
      <alignment horizontal="left" vertical="center"/>
    </xf>
    <xf numFmtId="49" fontId="20" fillId="0" borderId="48" xfId="8" applyNumberFormat="1" applyFont="1" applyFill="1" applyBorder="1" applyAlignment="1">
      <alignment horizontal="right" vertical="center"/>
    </xf>
    <xf numFmtId="41" fontId="20" fillId="0" borderId="15" xfId="8" applyNumberFormat="1" applyFont="1" applyFill="1" applyBorder="1" applyAlignment="1">
      <alignment horizontal="left" vertical="center"/>
    </xf>
    <xf numFmtId="181" fontId="20" fillId="0" borderId="14" xfId="8" applyNumberFormat="1" applyFont="1" applyFill="1" applyBorder="1" applyAlignment="1">
      <alignment horizontal="right" vertical="center"/>
    </xf>
    <xf numFmtId="41" fontId="20" fillId="0" borderId="2" xfId="8" applyNumberFormat="1" applyFont="1" applyFill="1" applyBorder="1" applyAlignment="1">
      <alignment horizontal="left" vertical="center"/>
    </xf>
    <xf numFmtId="181" fontId="20" fillId="0" borderId="1" xfId="8" applyNumberFormat="1" applyFont="1" applyFill="1" applyBorder="1" applyAlignment="1">
      <alignment horizontal="right" vertical="center"/>
    </xf>
    <xf numFmtId="181" fontId="20" fillId="0" borderId="46" xfId="8" applyNumberFormat="1" applyFont="1" applyFill="1" applyBorder="1" applyAlignment="1">
      <alignment horizontal="right" vertical="center"/>
    </xf>
    <xf numFmtId="49" fontId="20" fillId="0" borderId="48" xfId="0" applyNumberFormat="1" applyFont="1" applyBorder="1" applyAlignment="1">
      <alignment horizontal="right" vertical="center"/>
    </xf>
    <xf numFmtId="49" fontId="20" fillId="0" borderId="50" xfId="0" applyNumberFormat="1" applyFont="1" applyBorder="1" applyAlignment="1">
      <alignment horizontal="right" vertical="center"/>
    </xf>
    <xf numFmtId="41" fontId="20" fillId="0" borderId="58" xfId="6" applyNumberFormat="1" applyFont="1" applyFill="1" applyBorder="1" applyAlignment="1">
      <alignment horizontal="right" vertical="center"/>
    </xf>
    <xf numFmtId="182" fontId="20" fillId="0" borderId="58" xfId="9" applyNumberFormat="1" applyFont="1" applyFill="1" applyBorder="1" applyAlignment="1">
      <alignment vertical="center"/>
    </xf>
    <xf numFmtId="41" fontId="20" fillId="0" borderId="55" xfId="8" applyNumberFormat="1" applyFont="1" applyFill="1" applyBorder="1" applyAlignment="1">
      <alignment horizontal="left" vertical="center"/>
    </xf>
    <xf numFmtId="41" fontId="20" fillId="0" borderId="28" xfId="0" applyNumberFormat="1" applyFont="1" applyBorder="1">
      <alignment vertical="center"/>
    </xf>
    <xf numFmtId="41" fontId="20" fillId="0" borderId="29" xfId="6" applyNumberFormat="1" applyFont="1" applyFill="1" applyBorder="1" applyAlignment="1">
      <alignment horizontal="right" vertical="center"/>
    </xf>
    <xf numFmtId="182" fontId="20" fillId="0" borderId="29" xfId="8" applyNumberFormat="1" applyFont="1" applyFill="1" applyBorder="1" applyAlignment="1">
      <alignment horizontal="right" vertical="center"/>
    </xf>
    <xf numFmtId="182" fontId="20" fillId="0" borderId="27" xfId="8" applyNumberFormat="1" applyFont="1" applyFill="1" applyBorder="1" applyAlignment="1">
      <alignment horizontal="right" vertical="center"/>
    </xf>
    <xf numFmtId="182" fontId="20" fillId="0" borderId="10" xfId="8" applyNumberFormat="1" applyFont="1" applyFill="1" applyBorder="1" applyAlignment="1">
      <alignment horizontal="right" vertical="center"/>
    </xf>
    <xf numFmtId="41" fontId="20" fillId="4" borderId="28" xfId="0" applyNumberFormat="1" applyFont="1" applyFill="1" applyBorder="1" applyAlignment="1">
      <alignment horizontal="center" vertical="center"/>
    </xf>
    <xf numFmtId="41" fontId="20" fillId="0" borderId="29" xfId="0" applyNumberFormat="1" applyFont="1" applyBorder="1">
      <alignment vertical="center"/>
    </xf>
    <xf numFmtId="41" fontId="20" fillId="0" borderId="27" xfId="0" applyNumberFormat="1" applyFont="1" applyBorder="1">
      <alignment vertical="center"/>
    </xf>
    <xf numFmtId="41" fontId="20" fillId="2" borderId="54" xfId="0" applyNumberFormat="1" applyFont="1" applyFill="1" applyBorder="1" applyAlignment="1">
      <alignment horizontal="right" vertical="center"/>
    </xf>
    <xf numFmtId="41" fontId="20" fillId="2" borderId="55" xfId="0" applyNumberFormat="1" applyFont="1" applyFill="1" applyBorder="1" applyAlignment="1">
      <alignment horizontal="right" vertical="center"/>
    </xf>
    <xf numFmtId="41" fontId="20" fillId="2" borderId="47" xfId="0" applyNumberFormat="1" applyFont="1" applyFill="1" applyBorder="1" applyAlignment="1">
      <alignment horizontal="right" vertical="center"/>
    </xf>
    <xf numFmtId="41" fontId="20" fillId="2" borderId="52" xfId="0" applyNumberFormat="1" applyFont="1" applyFill="1" applyBorder="1" applyAlignment="1">
      <alignment horizontal="right" vertical="center"/>
    </xf>
    <xf numFmtId="41" fontId="20" fillId="2" borderId="28" xfId="0" applyNumberFormat="1" applyFont="1" applyFill="1" applyBorder="1" applyAlignment="1">
      <alignment horizontal="right" vertical="center"/>
    </xf>
    <xf numFmtId="41" fontId="20" fillId="2" borderId="29" xfId="0" applyNumberFormat="1" applyFont="1" applyFill="1" applyBorder="1" applyAlignment="1">
      <alignment horizontal="right" vertical="center"/>
    </xf>
    <xf numFmtId="182" fontId="20" fillId="0" borderId="29" xfId="8" applyNumberFormat="1" applyFont="1" applyFill="1" applyBorder="1" applyAlignment="1">
      <alignment vertical="center"/>
    </xf>
    <xf numFmtId="182" fontId="20" fillId="0" borderId="27" xfId="8" applyNumberFormat="1" applyFont="1" applyFill="1" applyBorder="1" applyAlignment="1">
      <alignment vertical="center"/>
    </xf>
    <xf numFmtId="182" fontId="20" fillId="0" borderId="10" xfId="8" applyNumberFormat="1" applyFont="1" applyFill="1" applyBorder="1" applyAlignment="1">
      <alignment vertical="center"/>
    </xf>
    <xf numFmtId="41" fontId="20" fillId="2" borderId="57" xfId="0" applyNumberFormat="1" applyFont="1" applyFill="1" applyBorder="1" applyAlignment="1">
      <alignment horizontal="right" vertical="center"/>
    </xf>
    <xf numFmtId="41" fontId="20" fillId="2" borderId="58" xfId="0" applyNumberFormat="1" applyFont="1" applyFill="1" applyBorder="1" applyAlignment="1">
      <alignment horizontal="right" vertical="center"/>
    </xf>
    <xf numFmtId="182" fontId="20" fillId="0" borderId="58" xfId="8" applyNumberFormat="1" applyFont="1" applyFill="1" applyBorder="1" applyAlignment="1">
      <alignment vertical="center"/>
    </xf>
    <xf numFmtId="180" fontId="20" fillId="3" borderId="4" xfId="5" applyNumberFormat="1" applyFont="1" applyFill="1" applyBorder="1" applyAlignment="1">
      <alignment horizontal="center" vertical="center" wrapText="1"/>
    </xf>
    <xf numFmtId="0" fontId="20" fillId="3" borderId="12" xfId="5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42" fontId="8" fillId="2" borderId="31" xfId="1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20" fillId="3" borderId="18" xfId="0" applyFont="1" applyFill="1" applyBorder="1" applyAlignment="1">
      <alignment horizontal="center" vertical="center" wrapText="1"/>
    </xf>
    <xf numFmtId="49" fontId="20" fillId="2" borderId="37" xfId="0" applyNumberFormat="1" applyFont="1" applyFill="1" applyBorder="1" applyAlignment="1">
      <alignment horizontal="center" vertical="center"/>
    </xf>
    <xf numFmtId="41" fontId="20" fillId="2" borderId="38" xfId="0" applyNumberFormat="1" applyFont="1" applyFill="1" applyBorder="1" applyAlignment="1">
      <alignment horizontal="right" vertical="center"/>
    </xf>
    <xf numFmtId="49" fontId="20" fillId="2" borderId="39" xfId="0" applyNumberFormat="1" applyFont="1" applyFill="1" applyBorder="1" applyAlignment="1">
      <alignment horizontal="center" vertical="center"/>
    </xf>
    <xf numFmtId="41" fontId="20" fillId="2" borderId="40" xfId="0" applyNumberFormat="1" applyFont="1" applyFill="1" applyBorder="1" applyAlignment="1">
      <alignment horizontal="right" vertical="center"/>
    </xf>
    <xf numFmtId="182" fontId="20" fillId="0" borderId="40" xfId="8" applyNumberFormat="1" applyFont="1" applyFill="1" applyBorder="1" applyAlignment="1">
      <alignment vertical="center"/>
    </xf>
    <xf numFmtId="49" fontId="20" fillId="2" borderId="35" xfId="0" applyNumberFormat="1" applyFont="1" applyFill="1" applyBorder="1" applyAlignment="1">
      <alignment horizontal="center" vertical="center"/>
    </xf>
    <xf numFmtId="182" fontId="20" fillId="0" borderId="36" xfId="8" applyNumberFormat="1" applyFont="1" applyFill="1" applyBorder="1" applyAlignment="1">
      <alignment vertical="center"/>
    </xf>
    <xf numFmtId="49" fontId="20" fillId="2" borderId="19" xfId="0" applyNumberFormat="1" applyFont="1" applyFill="1" applyBorder="1" applyAlignment="1">
      <alignment horizontal="center" vertical="center"/>
    </xf>
    <xf numFmtId="182" fontId="20" fillId="0" borderId="25" xfId="8" applyNumberFormat="1" applyFont="1" applyFill="1" applyBorder="1" applyAlignment="1">
      <alignment vertical="center"/>
    </xf>
    <xf numFmtId="0" fontId="20" fillId="4" borderId="37" xfId="0" applyFont="1" applyFill="1" applyBorder="1" applyAlignment="1">
      <alignment horizontal="center" vertical="center"/>
    </xf>
    <xf numFmtId="41" fontId="20" fillId="4" borderId="38" xfId="0" applyNumberFormat="1" applyFont="1" applyFill="1" applyBorder="1" applyAlignment="1">
      <alignment horizontal="center" vertical="center"/>
    </xf>
    <xf numFmtId="49" fontId="20" fillId="4" borderId="39" xfId="0" applyNumberFormat="1" applyFont="1" applyFill="1" applyBorder="1" applyAlignment="1">
      <alignment horizontal="center" vertical="center"/>
    </xf>
    <xf numFmtId="41" fontId="20" fillId="0" borderId="40" xfId="0" applyNumberFormat="1" applyFont="1" applyBorder="1">
      <alignment vertical="center"/>
    </xf>
    <xf numFmtId="49" fontId="20" fillId="4" borderId="35" xfId="0" applyNumberFormat="1" applyFont="1" applyFill="1" applyBorder="1" applyAlignment="1">
      <alignment horizontal="center" vertical="center"/>
    </xf>
    <xf numFmtId="41" fontId="20" fillId="0" borderId="36" xfId="0" applyNumberFormat="1" applyFont="1" applyBorder="1">
      <alignment vertical="center"/>
    </xf>
    <xf numFmtId="0" fontId="8" fillId="2" borderId="22" xfId="0" applyFont="1" applyFill="1" applyBorder="1" applyAlignment="1">
      <alignment horizontal="left" vertical="center"/>
    </xf>
    <xf numFmtId="42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41" fontId="11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176" fontId="20" fillId="0" borderId="27" xfId="0" applyNumberFormat="1" applyFont="1" applyBorder="1" applyAlignment="1">
      <alignment vertical="center" shrinkToFit="1"/>
    </xf>
    <xf numFmtId="41" fontId="20" fillId="0" borderId="60" xfId="0" applyNumberFormat="1" applyFont="1" applyBorder="1" applyAlignment="1">
      <alignment vertical="center" shrinkToFit="1"/>
    </xf>
    <xf numFmtId="41" fontId="20" fillId="0" borderId="61" xfId="0" applyNumberFormat="1" applyFont="1" applyBorder="1" applyAlignment="1">
      <alignment vertical="center" shrinkToFit="1"/>
    </xf>
    <xf numFmtId="176" fontId="20" fillId="0" borderId="61" xfId="0" applyNumberFormat="1" applyFont="1" applyBorder="1" applyAlignment="1">
      <alignment vertical="center" shrinkToFit="1"/>
    </xf>
    <xf numFmtId="176" fontId="20" fillId="0" borderId="62" xfId="0" applyNumberFormat="1" applyFont="1" applyBorder="1" applyAlignment="1">
      <alignment vertical="center" shrinkToFit="1"/>
    </xf>
    <xf numFmtId="41" fontId="20" fillId="0" borderId="2" xfId="12" applyFont="1" applyFill="1" applyBorder="1" applyAlignment="1">
      <alignment horizontal="center" vertical="center"/>
    </xf>
    <xf numFmtId="41" fontId="20" fillId="0" borderId="15" xfId="12" applyFont="1" applyFill="1" applyBorder="1" applyAlignment="1">
      <alignment horizontal="center" vertical="center"/>
    </xf>
    <xf numFmtId="41" fontId="20" fillId="0" borderId="45" xfId="12" applyFont="1" applyBorder="1" applyAlignment="1">
      <alignment horizontal="center" vertical="center"/>
    </xf>
    <xf numFmtId="41" fontId="20" fillId="0" borderId="47" xfId="12" applyFont="1" applyBorder="1" applyAlignment="1">
      <alignment horizontal="center" vertical="center"/>
    </xf>
    <xf numFmtId="41" fontId="20" fillId="0" borderId="47" xfId="12" applyFont="1" applyFill="1" applyBorder="1" applyAlignment="1">
      <alignment horizontal="center" vertical="center"/>
    </xf>
    <xf numFmtId="181" fontId="19" fillId="0" borderId="3" xfId="8" applyNumberFormat="1" applyFont="1" applyFill="1" applyBorder="1" applyAlignment="1">
      <alignment horizontal="right" vertical="center"/>
    </xf>
    <xf numFmtId="181" fontId="19" fillId="0" borderId="46" xfId="8" applyNumberFormat="1" applyFont="1" applyFill="1" applyBorder="1" applyAlignment="1">
      <alignment horizontal="right" vertical="center"/>
    </xf>
    <xf numFmtId="181" fontId="19" fillId="0" borderId="1" xfId="8" applyNumberFormat="1" applyFont="1" applyFill="1" applyBorder="1" applyAlignment="1">
      <alignment horizontal="right" vertical="center"/>
    </xf>
    <xf numFmtId="0" fontId="22" fillId="5" borderId="0" xfId="13" applyFont="1" applyFill="1" applyAlignment="1">
      <alignment vertical="center"/>
    </xf>
    <xf numFmtId="0" fontId="24" fillId="5" borderId="0" xfId="13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41" fontId="20" fillId="3" borderId="10" xfId="0" applyNumberFormat="1" applyFont="1" applyFill="1" applyBorder="1" applyAlignment="1">
      <alignment horizontal="center" vertical="center" wrapText="1"/>
    </xf>
    <xf numFmtId="41" fontId="20" fillId="3" borderId="11" xfId="0" applyNumberFormat="1" applyFont="1" applyFill="1" applyBorder="1" applyAlignment="1">
      <alignment horizontal="center" vertical="center"/>
    </xf>
    <xf numFmtId="0" fontId="20" fillId="3" borderId="4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5" fillId="0" borderId="31" xfId="0" applyFont="1" applyBorder="1">
      <alignment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20" fillId="3" borderId="2" xfId="0" applyNumberFormat="1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179" fontId="14" fillId="2" borderId="43" xfId="0" applyNumberFormat="1" applyFont="1" applyFill="1" applyBorder="1" applyAlignment="1">
      <alignment horizontal="right" vertical="center"/>
    </xf>
    <xf numFmtId="179" fontId="14" fillId="2" borderId="44" xfId="0" applyNumberFormat="1" applyFont="1" applyFill="1" applyBorder="1" applyAlignment="1">
      <alignment horizontal="right" vertical="center"/>
    </xf>
    <xf numFmtId="0" fontId="19" fillId="3" borderId="18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" xfId="5" applyFont="1" applyFill="1" applyBorder="1" applyAlignment="1">
      <alignment horizontal="center" vertical="center" wrapText="1"/>
    </xf>
    <xf numFmtId="0" fontId="20" fillId="3" borderId="7" xfId="5" applyFont="1" applyFill="1" applyBorder="1" applyAlignment="1">
      <alignment horizontal="center" vertical="center"/>
    </xf>
    <xf numFmtId="0" fontId="20" fillId="3" borderId="4" xfId="5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/>
    </xf>
    <xf numFmtId="0" fontId="19" fillId="3" borderId="18" xfId="0" applyFont="1" applyFill="1" applyBorder="1" applyAlignment="1">
      <alignment vertical="center"/>
    </xf>
    <xf numFmtId="0" fontId="20" fillId="3" borderId="6" xfId="5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20" fillId="3" borderId="12" xfId="5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5" xfId="5" applyFont="1" applyFill="1" applyBorder="1" applyAlignment="1">
      <alignment horizontal="center" vertical="center" wrapText="1"/>
    </xf>
    <xf numFmtId="0" fontId="26" fillId="5" borderId="0" xfId="13" applyFont="1" applyFill="1" applyAlignment="1">
      <alignment horizontal="left" vertical="center"/>
    </xf>
    <xf numFmtId="0" fontId="27" fillId="5" borderId="0" xfId="13" applyFont="1" applyFill="1" applyAlignment="1">
      <alignment vertical="center"/>
    </xf>
    <xf numFmtId="0" fontId="28" fillId="5" borderId="0" xfId="13" applyFont="1" applyFill="1" applyAlignment="1">
      <alignment horizontal="left" vertical="center"/>
    </xf>
    <xf numFmtId="0" fontId="28" fillId="5" borderId="0" xfId="13" applyFont="1" applyFill="1" applyAlignment="1">
      <alignment vertical="center"/>
    </xf>
    <xf numFmtId="0" fontId="29" fillId="5" borderId="0" xfId="14" applyFont="1" applyFill="1" applyAlignment="1">
      <alignment horizontal="center" vertical="center"/>
    </xf>
  </cellXfs>
  <cellStyles count="15">
    <cellStyle name="쉼표 [0]" xfId="12" builtinId="6"/>
    <cellStyle name="쉼표 [0] 2 10 2 2" xfId="3"/>
    <cellStyle name="콤마 [0]_해안선및도서" xfId="11"/>
    <cellStyle name="통화 [0]" xfId="1" builtinId="7"/>
    <cellStyle name="통화 [0] 2 10" xfId="9"/>
    <cellStyle name="통화 [0] 2 9" xfId="7"/>
    <cellStyle name="표준" xfId="0" builtinId="0"/>
    <cellStyle name="표준 115 4" xfId="6"/>
    <cellStyle name="표준 2 2 3 4" xfId="4"/>
    <cellStyle name="표준 369" xfId="2"/>
    <cellStyle name="표준 371" xfId="5"/>
    <cellStyle name="표준 372" xfId="8"/>
    <cellStyle name="표준 4 10" xfId="10"/>
    <cellStyle name="표준_-08편집본" xfId="13"/>
    <cellStyle name="하이퍼링크" xfId="14" builtin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/>
  </sheetViews>
  <sheetFormatPr defaultRowHeight="16.5"/>
  <cols>
    <col min="1" max="2" width="9" style="18"/>
    <col min="3" max="3" width="11.125" style="18" customWidth="1"/>
    <col min="4" max="4" width="9" style="18"/>
    <col min="5" max="5" width="22.75" style="18" customWidth="1"/>
    <col min="6" max="6" width="14.25" style="252" customWidth="1"/>
    <col min="7" max="16384" width="9" style="18"/>
  </cols>
  <sheetData>
    <row r="1" spans="1:6" ht="58.5" customHeight="1">
      <c r="A1" s="292" t="s">
        <v>114</v>
      </c>
      <c r="B1" s="293"/>
      <c r="C1" s="293"/>
      <c r="D1" s="293"/>
      <c r="E1" s="293"/>
      <c r="F1" s="251"/>
    </row>
    <row r="2" spans="1:6" ht="36" customHeight="1">
      <c r="A2" s="294" t="s">
        <v>111</v>
      </c>
      <c r="B2" s="295"/>
      <c r="C2" s="295"/>
      <c r="D2" s="250"/>
      <c r="E2" s="250"/>
      <c r="F2" s="296" t="s">
        <v>113</v>
      </c>
    </row>
    <row r="3" spans="1:6" ht="36" customHeight="1">
      <c r="A3" s="294" t="s">
        <v>112</v>
      </c>
      <c r="B3" s="295"/>
      <c r="C3" s="295"/>
      <c r="D3" s="250"/>
      <c r="E3" s="250"/>
      <c r="F3" s="296" t="s">
        <v>113</v>
      </c>
    </row>
  </sheetData>
  <phoneticPr fontId="3" type="noConversion"/>
  <hyperlinks>
    <hyperlink ref="F2" location="'Ⅷ-1. 유통업체 현황'!A1" display="통계표로 이동"/>
    <hyperlink ref="F3" location="'Ⅷ-2. 금융기관'!A1" display="통계표로 이동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/>
  </sheetViews>
  <sheetFormatPr defaultRowHeight="16.5"/>
  <cols>
    <col min="1" max="2" width="13.125" customWidth="1"/>
    <col min="3" max="4" width="14" customWidth="1"/>
    <col min="5" max="16" width="13.125" customWidth="1"/>
    <col min="17" max="19" width="13.125" style="18" customWidth="1"/>
    <col min="20" max="31" width="13.125" customWidth="1"/>
  </cols>
  <sheetData>
    <row r="1" spans="1:34" s="18" customFormat="1" ht="15" customHeight="1"/>
    <row r="2" spans="1:34" ht="26.25">
      <c r="A2" s="21" t="s">
        <v>110</v>
      </c>
      <c r="B2" s="1"/>
      <c r="C2" s="2"/>
      <c r="D2" s="2"/>
    </row>
    <row r="3" spans="1:34" s="18" customFormat="1" ht="15" customHeight="1">
      <c r="A3" s="21"/>
      <c r="B3" s="1"/>
      <c r="C3" s="2"/>
      <c r="D3" s="2"/>
    </row>
    <row r="4" spans="1:34" s="18" customFormat="1" ht="15" customHeight="1">
      <c r="A4" s="19"/>
      <c r="B4" s="1"/>
      <c r="C4" s="2"/>
      <c r="D4" s="2"/>
    </row>
    <row r="5" spans="1:34" ht="24" customHeight="1">
      <c r="A5" s="52" t="s">
        <v>87</v>
      </c>
      <c r="B5" s="5"/>
      <c r="C5" s="1"/>
      <c r="D5" s="6"/>
      <c r="E5" s="6"/>
      <c r="F5" s="5"/>
      <c r="G5" s="4"/>
      <c r="H5" s="4"/>
      <c r="I5" s="3"/>
      <c r="J5" s="4"/>
      <c r="K5" s="4"/>
      <c r="L5" s="3"/>
      <c r="M5" s="4"/>
      <c r="N5" s="4"/>
      <c r="O5" s="3"/>
      <c r="P5" s="4"/>
      <c r="Q5" s="4"/>
      <c r="R5" s="4"/>
      <c r="S5" s="4"/>
      <c r="T5" s="4"/>
      <c r="U5" s="3"/>
      <c r="V5" s="4"/>
      <c r="W5" s="4"/>
      <c r="X5" s="3"/>
      <c r="Y5" s="4"/>
      <c r="Z5" s="4"/>
      <c r="AA5" s="4"/>
      <c r="AB5" s="4"/>
      <c r="AC5" s="4"/>
      <c r="AD5" s="3"/>
      <c r="AE5" s="4"/>
    </row>
    <row r="6" spans="1:34" ht="17.25" thickBot="1">
      <c r="A6" s="1"/>
      <c r="B6" s="3"/>
      <c r="C6" s="4"/>
      <c r="D6" s="4"/>
      <c r="E6" s="4"/>
      <c r="F6" s="3"/>
      <c r="G6" s="4"/>
      <c r="H6" s="4"/>
      <c r="I6" s="3"/>
      <c r="J6" s="4"/>
      <c r="K6" s="4"/>
      <c r="L6" s="3"/>
      <c r="M6" s="4"/>
      <c r="N6" s="4"/>
      <c r="O6" s="3"/>
      <c r="P6" s="4"/>
      <c r="Q6" s="4"/>
      <c r="R6" s="4"/>
      <c r="S6" s="4"/>
      <c r="T6" s="4"/>
      <c r="U6" s="3"/>
      <c r="V6" s="4"/>
      <c r="W6" s="4"/>
      <c r="X6" s="3"/>
      <c r="Y6" s="4"/>
      <c r="Z6" s="4"/>
      <c r="AA6" s="4"/>
      <c r="AB6" s="4"/>
      <c r="AC6" s="4"/>
      <c r="AD6" s="3"/>
      <c r="AE6" s="4"/>
    </row>
    <row r="7" spans="1:34">
      <c r="A7" s="263" t="s">
        <v>0</v>
      </c>
      <c r="B7" s="264"/>
      <c r="C7" s="53" t="s">
        <v>1</v>
      </c>
      <c r="D7" s="53" t="s">
        <v>1</v>
      </c>
      <c r="E7" s="53"/>
      <c r="F7" s="54"/>
      <c r="G7" s="53"/>
      <c r="H7" s="53" t="s">
        <v>1</v>
      </c>
      <c r="I7" s="54"/>
      <c r="J7" s="53" t="s">
        <v>1</v>
      </c>
      <c r="K7" s="53" t="s">
        <v>1</v>
      </c>
      <c r="L7" s="54"/>
      <c r="M7" s="53" t="s">
        <v>1</v>
      </c>
      <c r="N7" s="55"/>
      <c r="O7" s="56"/>
      <c r="P7" s="55"/>
      <c r="Q7" s="55"/>
      <c r="R7" s="55"/>
      <c r="S7" s="55"/>
      <c r="T7" s="55"/>
      <c r="U7" s="54"/>
      <c r="V7" s="53" t="s">
        <v>1</v>
      </c>
      <c r="W7" s="53" t="s">
        <v>1</v>
      </c>
      <c r="X7" s="54"/>
      <c r="Y7" s="53" t="s">
        <v>1</v>
      </c>
      <c r="Z7" s="53" t="s">
        <v>1</v>
      </c>
      <c r="AA7" s="53"/>
      <c r="AB7" s="53"/>
      <c r="AC7" s="53"/>
      <c r="AD7" s="54"/>
      <c r="AE7" s="57" t="s">
        <v>80</v>
      </c>
    </row>
    <row r="8" spans="1:34" ht="36.6" customHeight="1">
      <c r="A8" s="265" t="s">
        <v>85</v>
      </c>
      <c r="B8" s="253" t="s">
        <v>44</v>
      </c>
      <c r="C8" s="254"/>
      <c r="D8" s="254"/>
      <c r="E8" s="253" t="s">
        <v>45</v>
      </c>
      <c r="F8" s="254"/>
      <c r="G8" s="255"/>
      <c r="H8" s="253" t="s">
        <v>46</v>
      </c>
      <c r="I8" s="254"/>
      <c r="J8" s="255"/>
      <c r="K8" s="253" t="s">
        <v>47</v>
      </c>
      <c r="L8" s="254"/>
      <c r="M8" s="255"/>
      <c r="N8" s="253" t="s">
        <v>48</v>
      </c>
      <c r="O8" s="254"/>
      <c r="P8" s="255"/>
      <c r="Q8" s="253" t="s">
        <v>76</v>
      </c>
      <c r="R8" s="254"/>
      <c r="S8" s="255"/>
      <c r="T8" s="268" t="s">
        <v>50</v>
      </c>
      <c r="U8" s="262"/>
      <c r="V8" s="262"/>
      <c r="W8" s="262"/>
      <c r="X8" s="262"/>
      <c r="Y8" s="262"/>
      <c r="Z8" s="262"/>
      <c r="AA8" s="262"/>
      <c r="AB8" s="269"/>
      <c r="AC8" s="253" t="s">
        <v>79</v>
      </c>
      <c r="AD8" s="254"/>
      <c r="AE8" s="270"/>
    </row>
    <row r="9" spans="1:34" ht="41.45" customHeight="1">
      <c r="A9" s="266"/>
      <c r="B9" s="256"/>
      <c r="C9" s="257"/>
      <c r="D9" s="257"/>
      <c r="E9" s="256"/>
      <c r="F9" s="257"/>
      <c r="G9" s="258"/>
      <c r="H9" s="256"/>
      <c r="I9" s="257"/>
      <c r="J9" s="258"/>
      <c r="K9" s="256"/>
      <c r="L9" s="257"/>
      <c r="M9" s="258"/>
      <c r="N9" s="256"/>
      <c r="O9" s="257"/>
      <c r="P9" s="258"/>
      <c r="Q9" s="256"/>
      <c r="R9" s="257"/>
      <c r="S9" s="258"/>
      <c r="T9" s="268" t="s">
        <v>49</v>
      </c>
      <c r="U9" s="262"/>
      <c r="V9" s="269"/>
      <c r="W9" s="268" t="s">
        <v>51</v>
      </c>
      <c r="X9" s="262"/>
      <c r="Y9" s="269"/>
      <c r="Z9" s="268" t="s">
        <v>78</v>
      </c>
      <c r="AA9" s="262"/>
      <c r="AB9" s="262"/>
      <c r="AC9" s="256"/>
      <c r="AD9" s="257"/>
      <c r="AE9" s="271"/>
      <c r="AH9" s="20"/>
    </row>
    <row r="10" spans="1:34" ht="27" customHeight="1">
      <c r="A10" s="266"/>
      <c r="B10" s="259" t="s">
        <v>71</v>
      </c>
      <c r="C10" s="261" t="s">
        <v>72</v>
      </c>
      <c r="D10" s="262"/>
      <c r="E10" s="259" t="s">
        <v>71</v>
      </c>
      <c r="F10" s="261" t="s">
        <v>72</v>
      </c>
      <c r="G10" s="262"/>
      <c r="H10" s="259" t="s">
        <v>71</v>
      </c>
      <c r="I10" s="261" t="s">
        <v>72</v>
      </c>
      <c r="J10" s="262"/>
      <c r="K10" s="259" t="s">
        <v>71</v>
      </c>
      <c r="L10" s="261" t="s">
        <v>72</v>
      </c>
      <c r="M10" s="262"/>
      <c r="N10" s="259" t="s">
        <v>71</v>
      </c>
      <c r="O10" s="261" t="s">
        <v>72</v>
      </c>
      <c r="P10" s="262"/>
      <c r="Q10" s="259" t="s">
        <v>71</v>
      </c>
      <c r="R10" s="261" t="s">
        <v>72</v>
      </c>
      <c r="S10" s="262"/>
      <c r="T10" s="259" t="s">
        <v>71</v>
      </c>
      <c r="U10" s="273" t="s">
        <v>77</v>
      </c>
      <c r="V10" s="272" t="s">
        <v>73</v>
      </c>
      <c r="W10" s="259" t="s">
        <v>71</v>
      </c>
      <c r="X10" s="273" t="s">
        <v>77</v>
      </c>
      <c r="Y10" s="272" t="s">
        <v>73</v>
      </c>
      <c r="Z10" s="259" t="s">
        <v>71</v>
      </c>
      <c r="AA10" s="273" t="s">
        <v>77</v>
      </c>
      <c r="AB10" s="272" t="s">
        <v>73</v>
      </c>
      <c r="AC10" s="259" t="s">
        <v>71</v>
      </c>
      <c r="AD10" s="261" t="s">
        <v>72</v>
      </c>
      <c r="AE10" s="277"/>
    </row>
    <row r="11" spans="1:34" ht="54" customHeight="1">
      <c r="A11" s="267"/>
      <c r="B11" s="260"/>
      <c r="C11" s="22" t="s">
        <v>74</v>
      </c>
      <c r="D11" s="22" t="s">
        <v>75</v>
      </c>
      <c r="E11" s="260"/>
      <c r="F11" s="22" t="s">
        <v>74</v>
      </c>
      <c r="G11" s="22" t="s">
        <v>75</v>
      </c>
      <c r="H11" s="260"/>
      <c r="I11" s="22" t="s">
        <v>74</v>
      </c>
      <c r="J11" s="22" t="s">
        <v>75</v>
      </c>
      <c r="K11" s="260"/>
      <c r="L11" s="22" t="s">
        <v>74</v>
      </c>
      <c r="M11" s="22" t="s">
        <v>75</v>
      </c>
      <c r="N11" s="260"/>
      <c r="O11" s="22" t="s">
        <v>74</v>
      </c>
      <c r="P11" s="22" t="s">
        <v>75</v>
      </c>
      <c r="Q11" s="260"/>
      <c r="R11" s="22" t="s">
        <v>74</v>
      </c>
      <c r="S11" s="22" t="s">
        <v>75</v>
      </c>
      <c r="T11" s="260"/>
      <c r="U11" s="274"/>
      <c r="V11" s="256"/>
      <c r="W11" s="260"/>
      <c r="X11" s="274"/>
      <c r="Y11" s="256"/>
      <c r="Z11" s="260"/>
      <c r="AA11" s="274"/>
      <c r="AB11" s="256"/>
      <c r="AC11" s="260"/>
      <c r="AD11" s="22" t="s">
        <v>74</v>
      </c>
      <c r="AE11" s="58" t="s">
        <v>75</v>
      </c>
    </row>
    <row r="12" spans="1:34" ht="21" customHeight="1">
      <c r="A12" s="70" t="s">
        <v>2</v>
      </c>
      <c r="B12" s="39">
        <v>38</v>
      </c>
      <c r="C12" s="71">
        <v>316748.37</v>
      </c>
      <c r="D12" s="71">
        <v>971212.79999999993</v>
      </c>
      <c r="E12" s="39">
        <v>4</v>
      </c>
      <c r="F12" s="71">
        <v>43640.7</v>
      </c>
      <c r="G12" s="71">
        <v>203169.2</v>
      </c>
      <c r="H12" s="71">
        <v>0</v>
      </c>
      <c r="I12" s="71">
        <v>0</v>
      </c>
      <c r="J12" s="71">
        <v>0</v>
      </c>
      <c r="K12" s="39">
        <v>2</v>
      </c>
      <c r="L12" s="71">
        <v>38635.17</v>
      </c>
      <c r="M12" s="71">
        <v>127067.9</v>
      </c>
      <c r="N12" s="71">
        <v>0</v>
      </c>
      <c r="O12" s="71">
        <v>0</v>
      </c>
      <c r="P12" s="71">
        <v>0</v>
      </c>
      <c r="Q12" s="71"/>
      <c r="R12" s="71"/>
      <c r="S12" s="71"/>
      <c r="T12" s="39">
        <v>20</v>
      </c>
      <c r="U12" s="39">
        <v>2768</v>
      </c>
      <c r="V12" s="71">
        <v>47032.5</v>
      </c>
      <c r="W12" s="39">
        <v>20</v>
      </c>
      <c r="X12" s="71">
        <v>2768</v>
      </c>
      <c r="Y12" s="71">
        <v>47032.5</v>
      </c>
      <c r="Z12" s="39">
        <v>0</v>
      </c>
      <c r="AA12" s="71">
        <v>0</v>
      </c>
      <c r="AB12" s="71">
        <v>0</v>
      </c>
      <c r="AC12" s="39">
        <v>12</v>
      </c>
      <c r="AD12" s="71">
        <v>187440</v>
      </c>
      <c r="AE12" s="72">
        <v>640975.69999999995</v>
      </c>
    </row>
    <row r="13" spans="1:34" ht="21" customHeight="1">
      <c r="A13" s="64" t="s">
        <v>3</v>
      </c>
      <c r="B13" s="40">
        <v>38</v>
      </c>
      <c r="C13" s="73">
        <v>315322.5</v>
      </c>
      <c r="D13" s="73">
        <v>971213.1</v>
      </c>
      <c r="E13" s="40">
        <v>4</v>
      </c>
      <c r="F13" s="73">
        <v>43639.5</v>
      </c>
      <c r="G13" s="73">
        <v>203169.2</v>
      </c>
      <c r="H13" s="73">
        <v>0</v>
      </c>
      <c r="I13" s="73">
        <v>0</v>
      </c>
      <c r="J13" s="73">
        <v>0</v>
      </c>
      <c r="K13" s="40">
        <v>2</v>
      </c>
      <c r="L13" s="73">
        <v>38634</v>
      </c>
      <c r="M13" s="73">
        <v>127067.9</v>
      </c>
      <c r="N13" s="73">
        <v>0</v>
      </c>
      <c r="O13" s="73">
        <v>0</v>
      </c>
      <c r="P13" s="73">
        <v>0</v>
      </c>
      <c r="Q13" s="73"/>
      <c r="R13" s="73"/>
      <c r="S13" s="73"/>
      <c r="T13" s="40">
        <v>20</v>
      </c>
      <c r="U13" s="40">
        <v>2768</v>
      </c>
      <c r="V13" s="73">
        <v>47032</v>
      </c>
      <c r="W13" s="40">
        <v>20</v>
      </c>
      <c r="X13" s="73">
        <v>2768</v>
      </c>
      <c r="Y13" s="73">
        <v>47032</v>
      </c>
      <c r="Z13" s="40">
        <v>0</v>
      </c>
      <c r="AA13" s="73">
        <v>0</v>
      </c>
      <c r="AB13" s="73">
        <v>0</v>
      </c>
      <c r="AC13" s="40">
        <v>12</v>
      </c>
      <c r="AD13" s="73">
        <v>186017</v>
      </c>
      <c r="AE13" s="74">
        <v>640976</v>
      </c>
    </row>
    <row r="14" spans="1:34" ht="21" customHeight="1">
      <c r="A14" s="64" t="s">
        <v>4</v>
      </c>
      <c r="B14" s="75">
        <v>39</v>
      </c>
      <c r="C14" s="76">
        <v>320799.5</v>
      </c>
      <c r="D14" s="76">
        <v>985270.3</v>
      </c>
      <c r="E14" s="77">
        <v>4</v>
      </c>
      <c r="F14" s="78">
        <v>43640.3</v>
      </c>
      <c r="G14" s="78">
        <v>203169</v>
      </c>
      <c r="H14" s="73">
        <v>0</v>
      </c>
      <c r="I14" s="73">
        <v>0</v>
      </c>
      <c r="J14" s="73">
        <v>0</v>
      </c>
      <c r="K14" s="79">
        <v>2</v>
      </c>
      <c r="L14" s="78">
        <v>38635.199999999997</v>
      </c>
      <c r="M14" s="78">
        <v>141126.1</v>
      </c>
      <c r="N14" s="79" t="s">
        <v>5</v>
      </c>
      <c r="O14" s="79" t="s">
        <v>6</v>
      </c>
      <c r="P14" s="79" t="s">
        <v>6</v>
      </c>
      <c r="Q14" s="79"/>
      <c r="R14" s="79"/>
      <c r="S14" s="79"/>
      <c r="T14" s="75">
        <v>21</v>
      </c>
      <c r="U14" s="75">
        <v>2843</v>
      </c>
      <c r="V14" s="76">
        <v>51080</v>
      </c>
      <c r="W14" s="79">
        <v>21</v>
      </c>
      <c r="X14" s="78">
        <v>2843</v>
      </c>
      <c r="Y14" s="78">
        <v>51080</v>
      </c>
      <c r="Z14" s="79" t="s">
        <v>5</v>
      </c>
      <c r="AA14" s="79" t="s">
        <v>5</v>
      </c>
      <c r="AB14" s="79" t="s">
        <v>6</v>
      </c>
      <c r="AC14" s="79">
        <v>12</v>
      </c>
      <c r="AD14" s="78">
        <v>187444</v>
      </c>
      <c r="AE14" s="80">
        <v>640975.19999999995</v>
      </c>
    </row>
    <row r="15" spans="1:34" ht="21" customHeight="1">
      <c r="A15" s="64" t="s">
        <v>7</v>
      </c>
      <c r="B15" s="81">
        <v>39</v>
      </c>
      <c r="C15" s="82">
        <v>331188</v>
      </c>
      <c r="D15" s="82">
        <v>1008191</v>
      </c>
      <c r="E15" s="83">
        <v>4</v>
      </c>
      <c r="F15" s="84">
        <v>43610</v>
      </c>
      <c r="G15" s="84">
        <v>203169</v>
      </c>
      <c r="H15" s="83">
        <v>0</v>
      </c>
      <c r="I15" s="83">
        <v>0</v>
      </c>
      <c r="J15" s="83">
        <v>0</v>
      </c>
      <c r="K15" s="85">
        <v>2</v>
      </c>
      <c r="L15" s="84">
        <v>79531</v>
      </c>
      <c r="M15" s="84">
        <v>164046</v>
      </c>
      <c r="N15" s="85">
        <v>0</v>
      </c>
      <c r="O15" s="85">
        <v>0</v>
      </c>
      <c r="P15" s="85">
        <v>0</v>
      </c>
      <c r="Q15" s="85"/>
      <c r="R15" s="85"/>
      <c r="S15" s="85"/>
      <c r="T15" s="81">
        <v>21</v>
      </c>
      <c r="U15" s="81">
        <v>2843</v>
      </c>
      <c r="V15" s="82">
        <v>50589</v>
      </c>
      <c r="W15" s="85">
        <v>21</v>
      </c>
      <c r="X15" s="84">
        <v>2843</v>
      </c>
      <c r="Y15" s="84">
        <v>50589</v>
      </c>
      <c r="Z15" s="85">
        <v>0</v>
      </c>
      <c r="AA15" s="85">
        <v>0</v>
      </c>
      <c r="AB15" s="85">
        <v>0</v>
      </c>
      <c r="AC15" s="85">
        <v>12</v>
      </c>
      <c r="AD15" s="84">
        <v>157458</v>
      </c>
      <c r="AE15" s="86">
        <v>640976</v>
      </c>
    </row>
    <row r="16" spans="1:34" ht="21" customHeight="1">
      <c r="A16" s="61" t="s">
        <v>8</v>
      </c>
      <c r="B16" s="29">
        <v>47</v>
      </c>
      <c r="C16" s="30">
        <v>575862.4</v>
      </c>
      <c r="D16" s="30">
        <v>1043881.8</v>
      </c>
      <c r="E16" s="31">
        <v>5</v>
      </c>
      <c r="F16" s="32">
        <v>56800.1</v>
      </c>
      <c r="G16" s="32">
        <v>238860.3</v>
      </c>
      <c r="H16" s="237">
        <v>0</v>
      </c>
      <c r="I16" s="237">
        <v>0</v>
      </c>
      <c r="J16" s="237">
        <v>0</v>
      </c>
      <c r="K16" s="33">
        <v>2</v>
      </c>
      <c r="L16" s="32">
        <v>43550.9</v>
      </c>
      <c r="M16" s="32">
        <v>164046.29999999999</v>
      </c>
      <c r="N16" s="33"/>
      <c r="O16" s="33"/>
      <c r="P16" s="33"/>
      <c r="Q16" s="33"/>
      <c r="R16" s="33"/>
      <c r="S16" s="33"/>
      <c r="T16" s="29">
        <v>28</v>
      </c>
      <c r="U16" s="29">
        <v>6106</v>
      </c>
      <c r="V16" s="34">
        <v>288067</v>
      </c>
      <c r="W16" s="35">
        <v>28</v>
      </c>
      <c r="X16" s="36">
        <v>6106</v>
      </c>
      <c r="Y16" s="36">
        <v>288067</v>
      </c>
      <c r="Z16" s="33">
        <v>0</v>
      </c>
      <c r="AA16" s="33">
        <v>0</v>
      </c>
      <c r="AB16" s="33">
        <v>0</v>
      </c>
      <c r="AC16" s="33">
        <v>12</v>
      </c>
      <c r="AD16" s="32">
        <v>187444</v>
      </c>
      <c r="AE16" s="62">
        <v>640975.19999999995</v>
      </c>
    </row>
    <row r="17" spans="1:31" s="18" customFormat="1" ht="21" customHeight="1">
      <c r="A17" s="59" t="s">
        <v>82</v>
      </c>
      <c r="B17" s="24">
        <v>47</v>
      </c>
      <c r="C17" s="25">
        <v>575862.4</v>
      </c>
      <c r="D17" s="25">
        <v>1043881.8</v>
      </c>
      <c r="E17" s="26">
        <v>5</v>
      </c>
      <c r="F17" s="27">
        <v>56800.1</v>
      </c>
      <c r="G17" s="27">
        <v>238860.3</v>
      </c>
      <c r="H17" s="26">
        <v>0</v>
      </c>
      <c r="I17" s="26">
        <v>0</v>
      </c>
      <c r="J17" s="26">
        <v>0</v>
      </c>
      <c r="K17" s="28">
        <v>2</v>
      </c>
      <c r="L17" s="27">
        <v>43550.9</v>
      </c>
      <c r="M17" s="27">
        <v>164046.29999999999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4">
        <v>28</v>
      </c>
      <c r="U17" s="24">
        <v>6106</v>
      </c>
      <c r="V17" s="23">
        <v>288067</v>
      </c>
      <c r="W17" s="37">
        <v>28</v>
      </c>
      <c r="X17" s="37">
        <v>6106</v>
      </c>
      <c r="Y17" s="38">
        <v>288067</v>
      </c>
      <c r="Z17" s="28">
        <v>0</v>
      </c>
      <c r="AA17" s="28">
        <v>0</v>
      </c>
      <c r="AB17" s="28">
        <v>0</v>
      </c>
      <c r="AC17" s="28">
        <v>12</v>
      </c>
      <c r="AD17" s="27">
        <v>187444</v>
      </c>
      <c r="AE17" s="60">
        <v>640975.19999999995</v>
      </c>
    </row>
    <row r="18" spans="1:31" ht="21" customHeight="1">
      <c r="A18" s="63"/>
      <c r="B18" s="238">
        <f>SUM(B19:B41)</f>
        <v>47</v>
      </c>
      <c r="C18" s="240">
        <f t="shared" ref="C18:AE18" si="0">SUM(C19:C41)</f>
        <v>575862.39999999991</v>
      </c>
      <c r="D18" s="240">
        <f t="shared" si="0"/>
        <v>1043881.8</v>
      </c>
      <c r="E18" s="239">
        <f t="shared" si="0"/>
        <v>5</v>
      </c>
      <c r="F18" s="240">
        <f t="shared" si="0"/>
        <v>56800.1</v>
      </c>
      <c r="G18" s="240">
        <f t="shared" si="0"/>
        <v>238860.30000000002</v>
      </c>
      <c r="H18" s="239">
        <f t="shared" si="0"/>
        <v>0</v>
      </c>
      <c r="I18" s="239">
        <f t="shared" si="0"/>
        <v>0</v>
      </c>
      <c r="J18" s="239">
        <f t="shared" si="0"/>
        <v>0</v>
      </c>
      <c r="K18" s="239">
        <f t="shared" si="0"/>
        <v>2</v>
      </c>
      <c r="L18" s="240">
        <f t="shared" si="0"/>
        <v>43550.9</v>
      </c>
      <c r="M18" s="240">
        <f t="shared" si="0"/>
        <v>164046.29999999999</v>
      </c>
      <c r="N18" s="239">
        <f t="shared" si="0"/>
        <v>0</v>
      </c>
      <c r="O18" s="239">
        <f t="shared" si="0"/>
        <v>0</v>
      </c>
      <c r="P18" s="239">
        <f t="shared" si="0"/>
        <v>0</v>
      </c>
      <c r="Q18" s="239">
        <f t="shared" si="0"/>
        <v>0</v>
      </c>
      <c r="R18" s="239">
        <f t="shared" si="0"/>
        <v>0</v>
      </c>
      <c r="S18" s="239">
        <f t="shared" si="0"/>
        <v>0</v>
      </c>
      <c r="T18" s="239">
        <f t="shared" si="0"/>
        <v>28</v>
      </c>
      <c r="U18" s="239">
        <f t="shared" si="0"/>
        <v>6106</v>
      </c>
      <c r="V18" s="240">
        <f t="shared" si="0"/>
        <v>288067.40000000002</v>
      </c>
      <c r="W18" s="239">
        <f t="shared" si="0"/>
        <v>28</v>
      </c>
      <c r="X18" s="239">
        <f t="shared" si="0"/>
        <v>6106</v>
      </c>
      <c r="Y18" s="240">
        <f t="shared" si="0"/>
        <v>288067.40000000002</v>
      </c>
      <c r="Z18" s="239">
        <f t="shared" si="0"/>
        <v>0</v>
      </c>
      <c r="AA18" s="239">
        <f t="shared" si="0"/>
        <v>0</v>
      </c>
      <c r="AB18" s="239">
        <f t="shared" si="0"/>
        <v>0</v>
      </c>
      <c r="AC18" s="239">
        <f t="shared" si="0"/>
        <v>12</v>
      </c>
      <c r="AD18" s="240">
        <f t="shared" si="0"/>
        <v>187444</v>
      </c>
      <c r="AE18" s="241">
        <f t="shared" si="0"/>
        <v>640975.20000000007</v>
      </c>
    </row>
    <row r="19" spans="1:31" ht="21" customHeight="1">
      <c r="A19" s="64" t="s">
        <v>9</v>
      </c>
      <c r="B19" s="40">
        <v>0</v>
      </c>
      <c r="C19" s="41">
        <v>0</v>
      </c>
      <c r="D19" s="41">
        <v>0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2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2">
        <v>0</v>
      </c>
      <c r="U19" s="42">
        <v>0</v>
      </c>
      <c r="V19" s="43">
        <v>0</v>
      </c>
      <c r="W19" s="42">
        <v>0</v>
      </c>
      <c r="X19" s="42">
        <v>0</v>
      </c>
      <c r="Y19" s="43">
        <v>0</v>
      </c>
      <c r="Z19" s="43">
        <v>0</v>
      </c>
      <c r="AA19" s="43">
        <v>0</v>
      </c>
      <c r="AB19" s="43">
        <v>0</v>
      </c>
      <c r="AC19" s="42">
        <v>0</v>
      </c>
      <c r="AD19" s="43">
        <v>0</v>
      </c>
      <c r="AE19" s="65">
        <v>0</v>
      </c>
    </row>
    <row r="20" spans="1:31" ht="21" customHeight="1">
      <c r="A20" s="64" t="s">
        <v>10</v>
      </c>
      <c r="B20" s="40">
        <v>15</v>
      </c>
      <c r="C20" s="41">
        <v>105728.40000000001</v>
      </c>
      <c r="D20" s="41">
        <v>367913</v>
      </c>
      <c r="E20" s="44">
        <v>3</v>
      </c>
      <c r="F20" s="45">
        <v>31252.6</v>
      </c>
      <c r="G20" s="45">
        <v>153303.70000000001</v>
      </c>
      <c r="H20" s="43">
        <v>0</v>
      </c>
      <c r="I20" s="43">
        <v>0</v>
      </c>
      <c r="J20" s="43">
        <v>0</v>
      </c>
      <c r="K20" s="44">
        <v>1</v>
      </c>
      <c r="L20" s="45">
        <v>34827.9</v>
      </c>
      <c r="M20" s="45">
        <v>130371.5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4">
        <v>10</v>
      </c>
      <c r="U20" s="42">
        <v>1018</v>
      </c>
      <c r="V20" s="43">
        <v>27314.799999999999</v>
      </c>
      <c r="W20" s="44">
        <v>10</v>
      </c>
      <c r="X20" s="44">
        <v>1018</v>
      </c>
      <c r="Y20" s="45">
        <v>27314.799999999999</v>
      </c>
      <c r="Z20" s="43">
        <v>0</v>
      </c>
      <c r="AA20" s="43">
        <v>0</v>
      </c>
      <c r="AB20" s="43">
        <v>0</v>
      </c>
      <c r="AC20" s="44">
        <v>1</v>
      </c>
      <c r="AD20" s="45">
        <v>12333.1</v>
      </c>
      <c r="AE20" s="66">
        <v>84237.8</v>
      </c>
    </row>
    <row r="21" spans="1:31" ht="21" customHeight="1">
      <c r="A21" s="64" t="s">
        <v>11</v>
      </c>
      <c r="B21" s="40">
        <v>0</v>
      </c>
      <c r="C21" s="41">
        <v>0</v>
      </c>
      <c r="D21" s="41">
        <v>0</v>
      </c>
      <c r="E21" s="44">
        <v>0</v>
      </c>
      <c r="F21" s="45">
        <v>0</v>
      </c>
      <c r="G21" s="45">
        <v>0</v>
      </c>
      <c r="H21" s="43">
        <v>0</v>
      </c>
      <c r="I21" s="43">
        <v>0</v>
      </c>
      <c r="J21" s="43">
        <v>0</v>
      </c>
      <c r="K21" s="44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4">
        <v>0</v>
      </c>
      <c r="U21" s="42">
        <v>0</v>
      </c>
      <c r="V21" s="43">
        <v>0</v>
      </c>
      <c r="W21" s="44">
        <v>0</v>
      </c>
      <c r="X21" s="44">
        <v>0</v>
      </c>
      <c r="Y21" s="45">
        <v>0</v>
      </c>
      <c r="Z21" s="43">
        <v>0</v>
      </c>
      <c r="AA21" s="43">
        <v>0</v>
      </c>
      <c r="AB21" s="43">
        <v>0</v>
      </c>
      <c r="AC21" s="44">
        <v>0</v>
      </c>
      <c r="AD21" s="45">
        <v>0</v>
      </c>
      <c r="AE21" s="66">
        <v>0</v>
      </c>
    </row>
    <row r="22" spans="1:31" ht="21" customHeight="1">
      <c r="A22" s="64" t="s">
        <v>12</v>
      </c>
      <c r="B22" s="40">
        <v>0</v>
      </c>
      <c r="C22" s="41">
        <v>0</v>
      </c>
      <c r="D22" s="41">
        <v>0</v>
      </c>
      <c r="E22" s="44">
        <v>0</v>
      </c>
      <c r="F22" s="45">
        <v>0</v>
      </c>
      <c r="G22" s="45">
        <v>0</v>
      </c>
      <c r="H22" s="43">
        <v>0</v>
      </c>
      <c r="I22" s="43">
        <v>0</v>
      </c>
      <c r="J22" s="43">
        <v>0</v>
      </c>
      <c r="K22" s="44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4">
        <v>0</v>
      </c>
      <c r="U22" s="42">
        <v>0</v>
      </c>
      <c r="V22" s="43">
        <v>0</v>
      </c>
      <c r="W22" s="44">
        <v>0</v>
      </c>
      <c r="X22" s="44">
        <v>0</v>
      </c>
      <c r="Y22" s="45">
        <v>0</v>
      </c>
      <c r="Z22" s="43">
        <v>0</v>
      </c>
      <c r="AA22" s="43">
        <v>0</v>
      </c>
      <c r="AB22" s="43">
        <v>0</v>
      </c>
      <c r="AC22" s="44">
        <v>0</v>
      </c>
      <c r="AD22" s="45">
        <v>0</v>
      </c>
      <c r="AE22" s="66">
        <v>0</v>
      </c>
    </row>
    <row r="23" spans="1:31" ht="21" customHeight="1">
      <c r="A23" s="64" t="s">
        <v>13</v>
      </c>
      <c r="B23" s="40">
        <v>0</v>
      </c>
      <c r="C23" s="41">
        <v>0</v>
      </c>
      <c r="D23" s="41">
        <v>0</v>
      </c>
      <c r="E23" s="44">
        <v>0</v>
      </c>
      <c r="F23" s="45">
        <v>0</v>
      </c>
      <c r="G23" s="45">
        <v>0</v>
      </c>
      <c r="H23" s="43">
        <v>0</v>
      </c>
      <c r="I23" s="43">
        <v>0</v>
      </c>
      <c r="J23" s="43">
        <v>0</v>
      </c>
      <c r="K23" s="44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4">
        <v>0</v>
      </c>
      <c r="U23" s="42">
        <v>0</v>
      </c>
      <c r="V23" s="43">
        <v>0</v>
      </c>
      <c r="W23" s="44">
        <v>0</v>
      </c>
      <c r="X23" s="44">
        <v>0</v>
      </c>
      <c r="Y23" s="45">
        <v>0</v>
      </c>
      <c r="Z23" s="43">
        <v>0</v>
      </c>
      <c r="AA23" s="43">
        <v>0</v>
      </c>
      <c r="AB23" s="43">
        <v>0</v>
      </c>
      <c r="AC23" s="44">
        <v>0</v>
      </c>
      <c r="AD23" s="45">
        <v>0</v>
      </c>
      <c r="AE23" s="66">
        <v>0</v>
      </c>
    </row>
    <row r="24" spans="1:31" ht="21" customHeight="1">
      <c r="A24" s="64" t="s">
        <v>14</v>
      </c>
      <c r="B24" s="40">
        <v>3</v>
      </c>
      <c r="C24" s="41">
        <v>9568.7999999999993</v>
      </c>
      <c r="D24" s="41">
        <v>17821.599999999999</v>
      </c>
      <c r="E24" s="44">
        <v>0</v>
      </c>
      <c r="F24" s="45">
        <v>0</v>
      </c>
      <c r="G24" s="45">
        <v>0</v>
      </c>
      <c r="H24" s="43">
        <v>0</v>
      </c>
      <c r="I24" s="43">
        <v>0</v>
      </c>
      <c r="J24" s="43">
        <v>0</v>
      </c>
      <c r="K24" s="44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4">
        <v>2</v>
      </c>
      <c r="U24" s="42">
        <v>900</v>
      </c>
      <c r="V24" s="43">
        <v>5080</v>
      </c>
      <c r="W24" s="44">
        <v>2</v>
      </c>
      <c r="X24" s="44">
        <v>900</v>
      </c>
      <c r="Y24" s="45">
        <v>5080</v>
      </c>
      <c r="Z24" s="43">
        <v>0</v>
      </c>
      <c r="AA24" s="43">
        <v>0</v>
      </c>
      <c r="AB24" s="43">
        <v>0</v>
      </c>
      <c r="AC24" s="46">
        <v>1</v>
      </c>
      <c r="AD24" s="45">
        <v>4488.8</v>
      </c>
      <c r="AE24" s="66">
        <v>17821.599999999999</v>
      </c>
    </row>
    <row r="25" spans="1:31" ht="21" customHeight="1">
      <c r="A25" s="64" t="s">
        <v>15</v>
      </c>
      <c r="B25" s="40">
        <v>0</v>
      </c>
      <c r="C25" s="41">
        <v>0</v>
      </c>
      <c r="D25" s="41">
        <v>0</v>
      </c>
      <c r="E25" s="44">
        <v>0</v>
      </c>
      <c r="F25" s="45">
        <v>0</v>
      </c>
      <c r="G25" s="45">
        <v>0</v>
      </c>
      <c r="H25" s="43">
        <v>0</v>
      </c>
      <c r="I25" s="43">
        <v>0</v>
      </c>
      <c r="J25" s="43">
        <v>0</v>
      </c>
      <c r="K25" s="44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4">
        <v>0</v>
      </c>
      <c r="U25" s="42">
        <v>0</v>
      </c>
      <c r="V25" s="43">
        <v>0</v>
      </c>
      <c r="W25" s="44">
        <v>0</v>
      </c>
      <c r="X25" s="44">
        <v>0</v>
      </c>
      <c r="Y25" s="45">
        <v>0</v>
      </c>
      <c r="Z25" s="43">
        <v>0</v>
      </c>
      <c r="AA25" s="43">
        <v>0</v>
      </c>
      <c r="AB25" s="43">
        <v>0</v>
      </c>
      <c r="AC25" s="45">
        <v>0</v>
      </c>
      <c r="AD25" s="45">
        <v>0</v>
      </c>
      <c r="AE25" s="66">
        <v>0</v>
      </c>
    </row>
    <row r="26" spans="1:31" ht="21" customHeight="1">
      <c r="A26" s="64" t="s">
        <v>16</v>
      </c>
      <c r="B26" s="40">
        <v>15</v>
      </c>
      <c r="C26" s="41">
        <v>394328.69999999995</v>
      </c>
      <c r="D26" s="41">
        <v>524284.1</v>
      </c>
      <c r="E26" s="44">
        <v>1</v>
      </c>
      <c r="F26" s="45">
        <v>11525.5</v>
      </c>
      <c r="G26" s="45">
        <v>41078.6</v>
      </c>
      <c r="H26" s="43">
        <v>0</v>
      </c>
      <c r="I26" s="43">
        <v>0</v>
      </c>
      <c r="J26" s="43">
        <v>0</v>
      </c>
      <c r="K26" s="44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4">
        <v>6</v>
      </c>
      <c r="U26" s="42">
        <v>3130</v>
      </c>
      <c r="V26" s="43">
        <v>232541.8</v>
      </c>
      <c r="W26" s="44">
        <v>6</v>
      </c>
      <c r="X26" s="44">
        <v>3130</v>
      </c>
      <c r="Y26" s="45">
        <v>232541.8</v>
      </c>
      <c r="Z26" s="43">
        <v>0</v>
      </c>
      <c r="AA26" s="43">
        <v>0</v>
      </c>
      <c r="AB26" s="43">
        <v>0</v>
      </c>
      <c r="AC26" s="46">
        <v>8</v>
      </c>
      <c r="AD26" s="45">
        <v>150261.4</v>
      </c>
      <c r="AE26" s="66">
        <v>483205.5</v>
      </c>
    </row>
    <row r="27" spans="1:31" ht="21" customHeight="1">
      <c r="A27" s="64" t="s">
        <v>17</v>
      </c>
      <c r="B27" s="40">
        <v>1</v>
      </c>
      <c r="C27" s="41">
        <v>2331</v>
      </c>
      <c r="D27" s="41">
        <v>0</v>
      </c>
      <c r="E27" s="44">
        <v>0</v>
      </c>
      <c r="F27" s="45">
        <v>0</v>
      </c>
      <c r="G27" s="45">
        <v>0</v>
      </c>
      <c r="H27" s="43">
        <v>0</v>
      </c>
      <c r="I27" s="43">
        <v>0</v>
      </c>
      <c r="J27" s="43">
        <v>0</v>
      </c>
      <c r="K27" s="44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4">
        <v>1</v>
      </c>
      <c r="U27" s="42">
        <v>211</v>
      </c>
      <c r="V27" s="43">
        <v>2331</v>
      </c>
      <c r="W27" s="44">
        <v>1</v>
      </c>
      <c r="X27" s="44">
        <v>211</v>
      </c>
      <c r="Y27" s="45">
        <v>2331</v>
      </c>
      <c r="Z27" s="43">
        <v>0</v>
      </c>
      <c r="AA27" s="43">
        <v>0</v>
      </c>
      <c r="AB27" s="43">
        <v>0</v>
      </c>
      <c r="AC27" s="45">
        <v>0</v>
      </c>
      <c r="AD27" s="45">
        <v>0</v>
      </c>
      <c r="AE27" s="66">
        <v>0</v>
      </c>
    </row>
    <row r="28" spans="1:31" ht="21" customHeight="1">
      <c r="A28" s="64" t="s">
        <v>18</v>
      </c>
      <c r="B28" s="40">
        <v>0</v>
      </c>
      <c r="C28" s="41">
        <v>0</v>
      </c>
      <c r="D28" s="41">
        <v>0</v>
      </c>
      <c r="E28" s="44">
        <v>0</v>
      </c>
      <c r="F28" s="45">
        <v>0</v>
      </c>
      <c r="G28" s="45">
        <v>0</v>
      </c>
      <c r="H28" s="43">
        <v>0</v>
      </c>
      <c r="I28" s="43">
        <v>0</v>
      </c>
      <c r="J28" s="43">
        <v>0</v>
      </c>
      <c r="K28" s="44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4">
        <v>0</v>
      </c>
      <c r="U28" s="42">
        <v>0</v>
      </c>
      <c r="V28" s="43">
        <v>0</v>
      </c>
      <c r="W28" s="44">
        <v>0</v>
      </c>
      <c r="X28" s="44">
        <v>0</v>
      </c>
      <c r="Y28" s="45">
        <v>0</v>
      </c>
      <c r="Z28" s="43">
        <v>0</v>
      </c>
      <c r="AA28" s="43">
        <v>0</v>
      </c>
      <c r="AB28" s="43">
        <v>0</v>
      </c>
      <c r="AC28" s="45">
        <v>0</v>
      </c>
      <c r="AD28" s="45">
        <v>0</v>
      </c>
      <c r="AE28" s="66">
        <v>0</v>
      </c>
    </row>
    <row r="29" spans="1:31" ht="21" customHeight="1">
      <c r="A29" s="64" t="s">
        <v>19</v>
      </c>
      <c r="B29" s="40">
        <v>2</v>
      </c>
      <c r="C29" s="41">
        <v>8108.4</v>
      </c>
      <c r="D29" s="41">
        <v>0</v>
      </c>
      <c r="E29" s="44">
        <v>0</v>
      </c>
      <c r="F29" s="45">
        <v>0</v>
      </c>
      <c r="G29" s="45">
        <v>0</v>
      </c>
      <c r="H29" s="43">
        <v>0</v>
      </c>
      <c r="I29" s="43">
        <v>0</v>
      </c>
      <c r="J29" s="43">
        <v>0</v>
      </c>
      <c r="K29" s="44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4">
        <v>2</v>
      </c>
      <c r="U29" s="42">
        <v>318</v>
      </c>
      <c r="V29" s="43">
        <v>8108.4</v>
      </c>
      <c r="W29" s="44">
        <v>2</v>
      </c>
      <c r="X29" s="44">
        <v>318</v>
      </c>
      <c r="Y29" s="45">
        <v>8108.4</v>
      </c>
      <c r="Z29" s="43">
        <v>0</v>
      </c>
      <c r="AA29" s="43">
        <v>0</v>
      </c>
      <c r="AB29" s="43">
        <v>0</v>
      </c>
      <c r="AC29" s="45">
        <v>0</v>
      </c>
      <c r="AD29" s="45">
        <v>0</v>
      </c>
      <c r="AE29" s="66">
        <v>0</v>
      </c>
    </row>
    <row r="30" spans="1:31" ht="21" customHeight="1">
      <c r="A30" s="64" t="s">
        <v>20</v>
      </c>
      <c r="B30" s="40">
        <v>0</v>
      </c>
      <c r="C30" s="41">
        <v>0</v>
      </c>
      <c r="D30" s="41">
        <v>0</v>
      </c>
      <c r="E30" s="44">
        <v>0</v>
      </c>
      <c r="F30" s="45">
        <v>0</v>
      </c>
      <c r="G30" s="45">
        <v>0</v>
      </c>
      <c r="H30" s="43">
        <v>0</v>
      </c>
      <c r="I30" s="43">
        <v>0</v>
      </c>
      <c r="J30" s="43">
        <v>0</v>
      </c>
      <c r="K30" s="44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4">
        <v>0</v>
      </c>
      <c r="U30" s="42">
        <v>0</v>
      </c>
      <c r="V30" s="43">
        <v>0</v>
      </c>
      <c r="W30" s="44">
        <v>0</v>
      </c>
      <c r="X30" s="44">
        <v>0</v>
      </c>
      <c r="Y30" s="45">
        <v>0</v>
      </c>
      <c r="Z30" s="43">
        <v>0</v>
      </c>
      <c r="AA30" s="43">
        <v>0</v>
      </c>
      <c r="AB30" s="43">
        <v>0</v>
      </c>
      <c r="AC30" s="45">
        <v>0</v>
      </c>
      <c r="AD30" s="45">
        <v>0</v>
      </c>
      <c r="AE30" s="66">
        <v>0</v>
      </c>
    </row>
    <row r="31" spans="1:31" ht="21" customHeight="1">
      <c r="A31" s="64" t="s">
        <v>21</v>
      </c>
      <c r="B31" s="40">
        <v>2</v>
      </c>
      <c r="C31" s="41">
        <v>3778</v>
      </c>
      <c r="D31" s="41">
        <v>0</v>
      </c>
      <c r="E31" s="44">
        <v>0</v>
      </c>
      <c r="F31" s="45">
        <v>0</v>
      </c>
      <c r="G31" s="45">
        <v>0</v>
      </c>
      <c r="H31" s="43">
        <v>0</v>
      </c>
      <c r="I31" s="43">
        <v>0</v>
      </c>
      <c r="J31" s="43">
        <v>0</v>
      </c>
      <c r="K31" s="44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4">
        <v>2</v>
      </c>
      <c r="U31" s="42">
        <v>236</v>
      </c>
      <c r="V31" s="43">
        <v>3778</v>
      </c>
      <c r="W31" s="44">
        <v>2</v>
      </c>
      <c r="X31" s="44">
        <v>236</v>
      </c>
      <c r="Y31" s="45">
        <v>3778</v>
      </c>
      <c r="Z31" s="43">
        <v>0</v>
      </c>
      <c r="AA31" s="43">
        <v>0</v>
      </c>
      <c r="AB31" s="43">
        <v>0</v>
      </c>
      <c r="AC31" s="45">
        <v>0</v>
      </c>
      <c r="AD31" s="45">
        <v>0</v>
      </c>
      <c r="AE31" s="66">
        <v>0</v>
      </c>
    </row>
    <row r="32" spans="1:31" ht="21" customHeight="1">
      <c r="A32" s="64" t="s">
        <v>22</v>
      </c>
      <c r="B32" s="40">
        <v>0</v>
      </c>
      <c r="C32" s="41">
        <v>0</v>
      </c>
      <c r="D32" s="41">
        <v>0</v>
      </c>
      <c r="E32" s="44">
        <v>0</v>
      </c>
      <c r="F32" s="45">
        <v>0</v>
      </c>
      <c r="G32" s="45">
        <v>0</v>
      </c>
      <c r="H32" s="43">
        <v>0</v>
      </c>
      <c r="I32" s="43">
        <v>0</v>
      </c>
      <c r="J32" s="43">
        <v>0</v>
      </c>
      <c r="K32" s="44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4">
        <v>0</v>
      </c>
      <c r="U32" s="42">
        <v>0</v>
      </c>
      <c r="V32" s="43">
        <v>0</v>
      </c>
      <c r="W32" s="44">
        <v>0</v>
      </c>
      <c r="X32" s="44">
        <v>0</v>
      </c>
      <c r="Y32" s="45">
        <v>0</v>
      </c>
      <c r="Z32" s="43">
        <v>0</v>
      </c>
      <c r="AA32" s="43">
        <v>0</v>
      </c>
      <c r="AB32" s="43">
        <v>0</v>
      </c>
      <c r="AC32" s="45">
        <v>0</v>
      </c>
      <c r="AD32" s="45">
        <v>0</v>
      </c>
      <c r="AE32" s="66">
        <v>0</v>
      </c>
    </row>
    <row r="33" spans="1:31" ht="21" customHeight="1">
      <c r="A33" s="64" t="s">
        <v>23</v>
      </c>
      <c r="B33" s="40">
        <v>1</v>
      </c>
      <c r="C33" s="41">
        <v>3766.9</v>
      </c>
      <c r="D33" s="41">
        <v>0</v>
      </c>
      <c r="E33" s="44">
        <v>0</v>
      </c>
      <c r="F33" s="45">
        <v>0</v>
      </c>
      <c r="G33" s="45">
        <v>0</v>
      </c>
      <c r="H33" s="43">
        <v>0</v>
      </c>
      <c r="I33" s="43">
        <v>0</v>
      </c>
      <c r="J33" s="43">
        <v>0</v>
      </c>
      <c r="K33" s="44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4">
        <v>1</v>
      </c>
      <c r="U33" s="42">
        <v>53</v>
      </c>
      <c r="V33" s="43">
        <v>3766.9</v>
      </c>
      <c r="W33" s="44">
        <v>1</v>
      </c>
      <c r="X33" s="44">
        <v>53</v>
      </c>
      <c r="Y33" s="45">
        <v>3766.9</v>
      </c>
      <c r="Z33" s="43">
        <v>0</v>
      </c>
      <c r="AA33" s="43">
        <v>0</v>
      </c>
      <c r="AB33" s="43">
        <v>0</v>
      </c>
      <c r="AC33" s="45">
        <v>0</v>
      </c>
      <c r="AD33" s="45">
        <v>0</v>
      </c>
      <c r="AE33" s="66">
        <v>0</v>
      </c>
    </row>
    <row r="34" spans="1:31" ht="21" customHeight="1">
      <c r="A34" s="64" t="s">
        <v>24</v>
      </c>
      <c r="B34" s="40">
        <v>0</v>
      </c>
      <c r="C34" s="41">
        <v>0</v>
      </c>
      <c r="D34" s="41">
        <v>0</v>
      </c>
      <c r="E34" s="44">
        <v>0</v>
      </c>
      <c r="F34" s="45">
        <v>0</v>
      </c>
      <c r="G34" s="45">
        <v>0</v>
      </c>
      <c r="H34" s="43">
        <v>0</v>
      </c>
      <c r="I34" s="43">
        <v>0</v>
      </c>
      <c r="J34" s="43">
        <v>0</v>
      </c>
      <c r="K34" s="44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4">
        <v>0</v>
      </c>
      <c r="U34" s="42">
        <v>0</v>
      </c>
      <c r="V34" s="43">
        <v>0</v>
      </c>
      <c r="W34" s="44">
        <v>0</v>
      </c>
      <c r="X34" s="44">
        <v>0</v>
      </c>
      <c r="Y34" s="45">
        <v>0</v>
      </c>
      <c r="Z34" s="43">
        <v>0</v>
      </c>
      <c r="AA34" s="43">
        <v>0</v>
      </c>
      <c r="AB34" s="43">
        <v>0</v>
      </c>
      <c r="AC34" s="45">
        <v>0</v>
      </c>
      <c r="AD34" s="45">
        <v>0</v>
      </c>
      <c r="AE34" s="66">
        <v>0</v>
      </c>
    </row>
    <row r="35" spans="1:31" ht="21" customHeight="1">
      <c r="A35" s="64" t="s">
        <v>25</v>
      </c>
      <c r="B35" s="40">
        <v>1</v>
      </c>
      <c r="C35" s="41">
        <v>1167.0999999999999</v>
      </c>
      <c r="D35" s="41">
        <v>0</v>
      </c>
      <c r="E35" s="44">
        <v>0</v>
      </c>
      <c r="F35" s="45">
        <v>0</v>
      </c>
      <c r="G35" s="45">
        <v>0</v>
      </c>
      <c r="H35" s="43">
        <v>0</v>
      </c>
      <c r="I35" s="43">
        <v>0</v>
      </c>
      <c r="J35" s="43">
        <v>0</v>
      </c>
      <c r="K35" s="44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4">
        <v>1</v>
      </c>
      <c r="U35" s="42">
        <v>52</v>
      </c>
      <c r="V35" s="43">
        <v>1167.0999999999999</v>
      </c>
      <c r="W35" s="44">
        <v>1</v>
      </c>
      <c r="X35" s="44">
        <v>52</v>
      </c>
      <c r="Y35" s="45">
        <v>1167.0999999999999</v>
      </c>
      <c r="Z35" s="43">
        <v>0</v>
      </c>
      <c r="AA35" s="43">
        <v>0</v>
      </c>
      <c r="AB35" s="43">
        <v>0</v>
      </c>
      <c r="AC35" s="45">
        <v>0</v>
      </c>
      <c r="AD35" s="45">
        <v>0</v>
      </c>
      <c r="AE35" s="66">
        <v>0</v>
      </c>
    </row>
    <row r="36" spans="1:31" ht="21" customHeight="1">
      <c r="A36" s="64" t="s">
        <v>26</v>
      </c>
      <c r="B36" s="40">
        <v>1</v>
      </c>
      <c r="C36" s="41">
        <v>4088.7</v>
      </c>
      <c r="D36" s="41">
        <v>23284.3</v>
      </c>
      <c r="E36" s="44">
        <v>0</v>
      </c>
      <c r="F36" s="45">
        <v>0</v>
      </c>
      <c r="G36" s="45">
        <v>0</v>
      </c>
      <c r="H36" s="43">
        <v>0</v>
      </c>
      <c r="I36" s="43">
        <v>0</v>
      </c>
      <c r="J36" s="43">
        <v>0</v>
      </c>
      <c r="K36" s="44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4">
        <v>0</v>
      </c>
      <c r="U36" s="42">
        <v>0</v>
      </c>
      <c r="V36" s="43">
        <v>0</v>
      </c>
      <c r="W36" s="44">
        <v>0</v>
      </c>
      <c r="X36" s="44">
        <v>0</v>
      </c>
      <c r="Y36" s="45">
        <v>0</v>
      </c>
      <c r="Z36" s="43">
        <v>0</v>
      </c>
      <c r="AA36" s="43">
        <v>0</v>
      </c>
      <c r="AB36" s="43">
        <v>0</v>
      </c>
      <c r="AC36" s="44">
        <v>1</v>
      </c>
      <c r="AD36" s="45">
        <v>4088.7</v>
      </c>
      <c r="AE36" s="66">
        <v>23284.3</v>
      </c>
    </row>
    <row r="37" spans="1:31" ht="21" customHeight="1">
      <c r="A37" s="64" t="s">
        <v>27</v>
      </c>
      <c r="B37" s="40">
        <v>1</v>
      </c>
      <c r="C37" s="41">
        <v>1614</v>
      </c>
      <c r="D37" s="41">
        <v>0</v>
      </c>
      <c r="E37" s="44">
        <v>0</v>
      </c>
      <c r="F37" s="45">
        <v>0</v>
      </c>
      <c r="G37" s="45">
        <v>0</v>
      </c>
      <c r="H37" s="43">
        <v>0</v>
      </c>
      <c r="I37" s="43">
        <v>0</v>
      </c>
      <c r="J37" s="43">
        <v>0</v>
      </c>
      <c r="K37" s="44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4">
        <v>1</v>
      </c>
      <c r="U37" s="42">
        <v>66</v>
      </c>
      <c r="V37" s="43">
        <v>1614</v>
      </c>
      <c r="W37" s="44">
        <v>1</v>
      </c>
      <c r="X37" s="44">
        <v>66</v>
      </c>
      <c r="Y37" s="45">
        <v>1614</v>
      </c>
      <c r="Z37" s="43">
        <v>0</v>
      </c>
      <c r="AA37" s="43">
        <v>0</v>
      </c>
      <c r="AB37" s="43">
        <v>0</v>
      </c>
      <c r="AC37" s="44">
        <v>0</v>
      </c>
      <c r="AD37" s="45">
        <v>0</v>
      </c>
      <c r="AE37" s="66">
        <v>0</v>
      </c>
    </row>
    <row r="38" spans="1:31" ht="21" customHeight="1">
      <c r="A38" s="64" t="s">
        <v>28</v>
      </c>
      <c r="B38" s="40">
        <v>1</v>
      </c>
      <c r="C38" s="41">
        <v>1685.4</v>
      </c>
      <c r="D38" s="41">
        <v>0</v>
      </c>
      <c r="E38" s="44">
        <v>0</v>
      </c>
      <c r="F38" s="45">
        <v>0</v>
      </c>
      <c r="G38" s="45">
        <v>0</v>
      </c>
      <c r="H38" s="43">
        <v>0</v>
      </c>
      <c r="I38" s="43">
        <v>0</v>
      </c>
      <c r="J38" s="43">
        <v>0</v>
      </c>
      <c r="K38" s="44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4">
        <v>1</v>
      </c>
      <c r="U38" s="42">
        <v>60</v>
      </c>
      <c r="V38" s="43">
        <v>1685.4</v>
      </c>
      <c r="W38" s="44">
        <v>1</v>
      </c>
      <c r="X38" s="44">
        <v>60</v>
      </c>
      <c r="Y38" s="45">
        <v>1685.4</v>
      </c>
      <c r="Z38" s="43">
        <v>0</v>
      </c>
      <c r="AA38" s="43">
        <v>0</v>
      </c>
      <c r="AB38" s="43">
        <v>0</v>
      </c>
      <c r="AC38" s="44">
        <v>0</v>
      </c>
      <c r="AD38" s="45">
        <v>0</v>
      </c>
      <c r="AE38" s="66">
        <v>0</v>
      </c>
    </row>
    <row r="39" spans="1:31" ht="21" customHeight="1">
      <c r="A39" s="64" t="s">
        <v>29</v>
      </c>
      <c r="B39" s="40">
        <v>2</v>
      </c>
      <c r="C39" s="41">
        <v>9403</v>
      </c>
      <c r="D39" s="41">
        <v>33674.800000000003</v>
      </c>
      <c r="E39" s="44">
        <v>0</v>
      </c>
      <c r="F39" s="45">
        <v>0</v>
      </c>
      <c r="G39" s="45">
        <v>0</v>
      </c>
      <c r="H39" s="43">
        <v>0</v>
      </c>
      <c r="I39" s="43">
        <v>0</v>
      </c>
      <c r="J39" s="43">
        <v>0</v>
      </c>
      <c r="K39" s="44">
        <v>1</v>
      </c>
      <c r="L39" s="45">
        <v>8723</v>
      </c>
      <c r="M39" s="45">
        <v>33674.800000000003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4">
        <v>1</v>
      </c>
      <c r="U39" s="42">
        <v>62</v>
      </c>
      <c r="V39" s="43">
        <v>680</v>
      </c>
      <c r="W39" s="44">
        <v>1</v>
      </c>
      <c r="X39" s="44">
        <v>62</v>
      </c>
      <c r="Y39" s="45">
        <v>680</v>
      </c>
      <c r="Z39" s="43">
        <v>0</v>
      </c>
      <c r="AA39" s="43">
        <v>0</v>
      </c>
      <c r="AB39" s="43">
        <v>0</v>
      </c>
      <c r="AC39" s="44">
        <v>0</v>
      </c>
      <c r="AD39" s="45">
        <v>0</v>
      </c>
      <c r="AE39" s="66">
        <v>0</v>
      </c>
    </row>
    <row r="40" spans="1:31" ht="21" customHeight="1">
      <c r="A40" s="64" t="s">
        <v>30</v>
      </c>
      <c r="B40" s="40">
        <v>2</v>
      </c>
      <c r="C40" s="41">
        <v>30294</v>
      </c>
      <c r="D40" s="41">
        <v>76904</v>
      </c>
      <c r="E40" s="44">
        <v>1</v>
      </c>
      <c r="F40" s="45">
        <v>14022</v>
      </c>
      <c r="G40" s="45">
        <v>44478</v>
      </c>
      <c r="H40" s="43">
        <v>0</v>
      </c>
      <c r="I40" s="43">
        <v>0</v>
      </c>
      <c r="J40" s="43">
        <v>0</v>
      </c>
      <c r="K40" s="44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4">
        <v>0</v>
      </c>
      <c r="U40" s="42">
        <v>0</v>
      </c>
      <c r="V40" s="43">
        <v>0</v>
      </c>
      <c r="W40" s="44">
        <v>0</v>
      </c>
      <c r="X40" s="44">
        <v>0</v>
      </c>
      <c r="Y40" s="45">
        <v>0</v>
      </c>
      <c r="Z40" s="43">
        <v>0</v>
      </c>
      <c r="AA40" s="43">
        <v>0</v>
      </c>
      <c r="AB40" s="43">
        <v>0</v>
      </c>
      <c r="AC40" s="44">
        <v>1</v>
      </c>
      <c r="AD40" s="45">
        <v>16272</v>
      </c>
      <c r="AE40" s="66">
        <v>32426</v>
      </c>
    </row>
    <row r="41" spans="1:31" ht="21" customHeight="1">
      <c r="A41" s="61" t="s">
        <v>31</v>
      </c>
      <c r="B41" s="34">
        <v>0</v>
      </c>
      <c r="C41" s="47">
        <v>0</v>
      </c>
      <c r="D41" s="47">
        <v>0</v>
      </c>
      <c r="E41" s="48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8">
        <v>0</v>
      </c>
      <c r="L41" s="49">
        <v>0</v>
      </c>
      <c r="M41" s="49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1">
        <v>0</v>
      </c>
      <c r="U41" s="48">
        <v>0</v>
      </c>
      <c r="V41" s="49">
        <v>0</v>
      </c>
      <c r="W41" s="48">
        <v>0</v>
      </c>
      <c r="X41" s="48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67">
        <v>0</v>
      </c>
    </row>
    <row r="42" spans="1:31" ht="17.25" thickBot="1">
      <c r="A42" s="68" t="s">
        <v>86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275" t="s">
        <v>81</v>
      </c>
      <c r="AC42" s="275"/>
      <c r="AD42" s="275"/>
      <c r="AE42" s="276"/>
    </row>
    <row r="43" spans="1:3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</sheetData>
  <mergeCells count="37">
    <mergeCell ref="AB42:AE42"/>
    <mergeCell ref="Z10:Z11"/>
    <mergeCell ref="AA10:AA11"/>
    <mergeCell ref="AB10:AB11"/>
    <mergeCell ref="AC10:AC11"/>
    <mergeCell ref="AD10:AE10"/>
    <mergeCell ref="Y10:Y11"/>
    <mergeCell ref="H10:H11"/>
    <mergeCell ref="I10:J10"/>
    <mergeCell ref="K10:K11"/>
    <mergeCell ref="L10:M10"/>
    <mergeCell ref="N10:N11"/>
    <mergeCell ref="O10:P10"/>
    <mergeCell ref="T10:T11"/>
    <mergeCell ref="U10:U11"/>
    <mergeCell ref="V10:V11"/>
    <mergeCell ref="W10:W11"/>
    <mergeCell ref="X10:X11"/>
    <mergeCell ref="Q10:Q11"/>
    <mergeCell ref="R10:S10"/>
    <mergeCell ref="N8:P9"/>
    <mergeCell ref="T8:AB8"/>
    <mergeCell ref="AC8:AE9"/>
    <mergeCell ref="T9:V9"/>
    <mergeCell ref="W9:Y9"/>
    <mergeCell ref="Z9:AB9"/>
    <mergeCell ref="Q8:S9"/>
    <mergeCell ref="A7:B7"/>
    <mergeCell ref="A8:A11"/>
    <mergeCell ref="B8:D9"/>
    <mergeCell ref="E8:G9"/>
    <mergeCell ref="H8:J9"/>
    <mergeCell ref="K8:M9"/>
    <mergeCell ref="B10:B11"/>
    <mergeCell ref="C10:D10"/>
    <mergeCell ref="E10:E11"/>
    <mergeCell ref="F10:G10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workbookViewId="0"/>
  </sheetViews>
  <sheetFormatPr defaultRowHeight="16.5"/>
  <cols>
    <col min="1" max="28" width="10.375" customWidth="1"/>
    <col min="29" max="29" width="21.625" customWidth="1"/>
    <col min="30" max="30" width="23" customWidth="1"/>
    <col min="31" max="31" width="20.5" customWidth="1"/>
    <col min="32" max="32" width="10.375" customWidth="1"/>
  </cols>
  <sheetData>
    <row r="1" spans="1:35" ht="24" customHeight="1">
      <c r="A1" s="19" t="s">
        <v>97</v>
      </c>
      <c r="B1" s="1"/>
      <c r="C1" s="1"/>
      <c r="D1" s="1"/>
      <c r="E1" s="10"/>
      <c r="F1" s="10"/>
      <c r="G1" s="10"/>
      <c r="H1" s="1"/>
      <c r="I1" s="11"/>
      <c r="J1" s="1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7.25" thickBot="1">
      <c r="A2" s="12"/>
      <c r="B2" s="12"/>
      <c r="C2" s="12"/>
      <c r="D2" s="12"/>
      <c r="E2" s="1"/>
      <c r="F2" s="1"/>
      <c r="G2" s="1"/>
      <c r="H2" s="1"/>
      <c r="I2" s="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>
      <c r="A3" s="204" t="s">
        <v>83</v>
      </c>
      <c r="B3" s="205" t="s">
        <v>1</v>
      </c>
      <c r="C3" s="205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7"/>
      <c r="W3" s="207"/>
      <c r="X3" s="207"/>
      <c r="Y3" s="207"/>
      <c r="Z3" s="207"/>
      <c r="AA3" s="207"/>
      <c r="AB3" s="207"/>
      <c r="AC3" s="207"/>
      <c r="AD3" s="207"/>
      <c r="AE3" s="208"/>
      <c r="AF3" s="7"/>
      <c r="AG3" s="7"/>
      <c r="AH3" s="7"/>
      <c r="AI3" s="7"/>
    </row>
    <row r="4" spans="1:35" ht="43.5" customHeight="1">
      <c r="A4" s="278" t="s">
        <v>96</v>
      </c>
      <c r="B4" s="279" t="s">
        <v>52</v>
      </c>
      <c r="C4" s="280"/>
      <c r="D4" s="282" t="s">
        <v>53</v>
      </c>
      <c r="E4" s="255"/>
      <c r="F4" s="284" t="s">
        <v>54</v>
      </c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9"/>
      <c r="S4" s="284" t="s">
        <v>67</v>
      </c>
      <c r="T4" s="262"/>
      <c r="U4" s="262"/>
      <c r="V4" s="269"/>
      <c r="W4" s="284" t="s">
        <v>66</v>
      </c>
      <c r="X4" s="291"/>
      <c r="Y4" s="291"/>
      <c r="Z4" s="291"/>
      <c r="AA4" s="291"/>
      <c r="AB4" s="287"/>
      <c r="AC4" s="284" t="s">
        <v>68</v>
      </c>
      <c r="AD4" s="285"/>
      <c r="AE4" s="286"/>
      <c r="AF4" s="7"/>
      <c r="AG4" s="7"/>
      <c r="AH4" s="7"/>
      <c r="AI4" s="7"/>
    </row>
    <row r="5" spans="1:35" ht="66.75" customHeight="1">
      <c r="A5" s="278"/>
      <c r="B5" s="281"/>
      <c r="C5" s="280"/>
      <c r="D5" s="283"/>
      <c r="E5" s="258"/>
      <c r="F5" s="284" t="s">
        <v>84</v>
      </c>
      <c r="G5" s="269"/>
      <c r="H5" s="284" t="s">
        <v>55</v>
      </c>
      <c r="I5" s="269"/>
      <c r="J5" s="201" t="s">
        <v>56</v>
      </c>
      <c r="K5" s="284" t="s">
        <v>94</v>
      </c>
      <c r="L5" s="269"/>
      <c r="M5" s="287" t="s">
        <v>57</v>
      </c>
      <c r="N5" s="288"/>
      <c r="O5" s="289" t="s">
        <v>58</v>
      </c>
      <c r="P5" s="288"/>
      <c r="Q5" s="284" t="s">
        <v>59</v>
      </c>
      <c r="R5" s="269"/>
      <c r="S5" s="284" t="s">
        <v>60</v>
      </c>
      <c r="T5" s="269"/>
      <c r="U5" s="202" t="s">
        <v>61</v>
      </c>
      <c r="V5" s="202" t="s">
        <v>62</v>
      </c>
      <c r="W5" s="284" t="s">
        <v>63</v>
      </c>
      <c r="X5" s="290"/>
      <c r="Y5" s="284" t="s">
        <v>64</v>
      </c>
      <c r="Z5" s="281"/>
      <c r="AA5" s="291" t="s">
        <v>65</v>
      </c>
      <c r="AB5" s="262"/>
      <c r="AC5" s="202" t="s">
        <v>69</v>
      </c>
      <c r="AD5" s="203" t="s">
        <v>95</v>
      </c>
      <c r="AE5" s="209" t="s">
        <v>70</v>
      </c>
      <c r="AF5" s="7"/>
      <c r="AG5" s="7"/>
      <c r="AH5" s="7"/>
      <c r="AI5" s="7"/>
    </row>
    <row r="6" spans="1:35" ht="24" customHeight="1">
      <c r="A6" s="210" t="s">
        <v>2</v>
      </c>
      <c r="B6" s="244">
        <v>68</v>
      </c>
      <c r="C6" s="112" t="s">
        <v>34</v>
      </c>
      <c r="D6" s="127">
        <v>0</v>
      </c>
      <c r="E6" s="128">
        <v>0</v>
      </c>
      <c r="F6" s="121">
        <v>9</v>
      </c>
      <c r="G6" s="112" t="s">
        <v>32</v>
      </c>
      <c r="H6" s="102">
        <v>5</v>
      </c>
      <c r="I6" s="128">
        <v>0</v>
      </c>
      <c r="J6" s="146">
        <v>0</v>
      </c>
      <c r="K6" s="102">
        <v>2</v>
      </c>
      <c r="L6" s="154">
        <v>0</v>
      </c>
      <c r="M6" s="151">
        <v>6</v>
      </c>
      <c r="N6" s="160">
        <v>1</v>
      </c>
      <c r="O6" s="102">
        <v>2</v>
      </c>
      <c r="P6" s="128">
        <v>0</v>
      </c>
      <c r="Q6" s="151">
        <v>2</v>
      </c>
      <c r="R6" s="166">
        <v>0</v>
      </c>
      <c r="S6" s="102">
        <v>26</v>
      </c>
      <c r="T6" s="128">
        <v>0</v>
      </c>
      <c r="U6" s="146">
        <v>0</v>
      </c>
      <c r="V6" s="181">
        <v>0</v>
      </c>
      <c r="W6" s="121">
        <v>3</v>
      </c>
      <c r="X6" s="166">
        <v>0</v>
      </c>
      <c r="Y6" s="127">
        <v>12</v>
      </c>
      <c r="Z6" s="103" t="s">
        <v>35</v>
      </c>
      <c r="AA6" s="189" t="s">
        <v>33</v>
      </c>
      <c r="AB6" s="112" t="s">
        <v>33</v>
      </c>
      <c r="AC6" s="193" t="s">
        <v>33</v>
      </c>
      <c r="AD6" s="198" t="s">
        <v>33</v>
      </c>
      <c r="AE6" s="211" t="s">
        <v>33</v>
      </c>
      <c r="AF6" s="13"/>
      <c r="AG6" s="15"/>
      <c r="AH6" s="14"/>
      <c r="AI6" s="14"/>
    </row>
    <row r="7" spans="1:35" ht="24" customHeight="1">
      <c r="A7" s="212" t="s">
        <v>36</v>
      </c>
      <c r="B7" s="245">
        <v>67</v>
      </c>
      <c r="C7" s="113">
        <v>5</v>
      </c>
      <c r="D7" s="108">
        <v>0</v>
      </c>
      <c r="E7" s="109">
        <v>0</v>
      </c>
      <c r="F7" s="122">
        <v>9</v>
      </c>
      <c r="G7" s="135">
        <v>1</v>
      </c>
      <c r="H7" s="104">
        <v>5</v>
      </c>
      <c r="I7" s="109">
        <v>0</v>
      </c>
      <c r="J7" s="147">
        <v>0</v>
      </c>
      <c r="K7" s="155">
        <v>1</v>
      </c>
      <c r="L7" s="156">
        <v>0</v>
      </c>
      <c r="M7" s="152">
        <v>6</v>
      </c>
      <c r="N7" s="113">
        <v>1</v>
      </c>
      <c r="O7" s="155">
        <v>2</v>
      </c>
      <c r="P7" s="162">
        <v>0</v>
      </c>
      <c r="Q7" s="152">
        <v>2</v>
      </c>
      <c r="R7" s="119">
        <v>0</v>
      </c>
      <c r="S7" s="155">
        <v>26</v>
      </c>
      <c r="T7" s="168">
        <v>0</v>
      </c>
      <c r="U7" s="178">
        <v>0</v>
      </c>
      <c r="V7" s="182">
        <v>0</v>
      </c>
      <c r="W7" s="152">
        <v>3</v>
      </c>
      <c r="X7" s="119">
        <v>0</v>
      </c>
      <c r="Y7" s="191">
        <v>12</v>
      </c>
      <c r="Z7" s="105" t="s">
        <v>35</v>
      </c>
      <c r="AA7" s="190">
        <v>0</v>
      </c>
      <c r="AB7" s="192">
        <v>0</v>
      </c>
      <c r="AC7" s="194">
        <v>0</v>
      </c>
      <c r="AD7" s="199">
        <v>0</v>
      </c>
      <c r="AE7" s="213">
        <v>0</v>
      </c>
      <c r="AF7" s="13"/>
      <c r="AG7" s="15"/>
      <c r="AH7" s="14"/>
      <c r="AI7" s="14"/>
    </row>
    <row r="8" spans="1:35" ht="24" customHeight="1">
      <c r="A8" s="212" t="s">
        <v>4</v>
      </c>
      <c r="B8" s="246">
        <v>64</v>
      </c>
      <c r="C8" s="114">
        <v>10</v>
      </c>
      <c r="D8" s="129">
        <v>0</v>
      </c>
      <c r="E8" s="130">
        <v>0</v>
      </c>
      <c r="F8" s="123">
        <v>9</v>
      </c>
      <c r="G8" s="136" t="s">
        <v>37</v>
      </c>
      <c r="H8" s="140">
        <v>5</v>
      </c>
      <c r="I8" s="141">
        <v>0</v>
      </c>
      <c r="J8" s="148">
        <v>1</v>
      </c>
      <c r="K8" s="129">
        <v>0</v>
      </c>
      <c r="L8" s="157">
        <v>0</v>
      </c>
      <c r="M8" s="153">
        <v>4</v>
      </c>
      <c r="N8" s="115" t="s">
        <v>37</v>
      </c>
      <c r="O8" s="163">
        <v>2</v>
      </c>
      <c r="P8" s="157">
        <v>0</v>
      </c>
      <c r="Q8" s="161">
        <v>3</v>
      </c>
      <c r="R8" s="167">
        <v>0</v>
      </c>
      <c r="S8" s="169">
        <v>26</v>
      </c>
      <c r="T8" s="170" t="s">
        <v>38</v>
      </c>
      <c r="U8" s="179">
        <v>0</v>
      </c>
      <c r="V8" s="183">
        <v>0</v>
      </c>
      <c r="W8" s="180">
        <v>3</v>
      </c>
      <c r="X8" s="167">
        <v>0</v>
      </c>
      <c r="Y8" s="169">
        <v>11</v>
      </c>
      <c r="Z8" s="170" t="s">
        <v>39</v>
      </c>
      <c r="AA8" s="161">
        <v>0</v>
      </c>
      <c r="AB8" s="167">
        <v>0</v>
      </c>
      <c r="AC8" s="195">
        <v>0</v>
      </c>
      <c r="AD8" s="200">
        <v>0</v>
      </c>
      <c r="AE8" s="214">
        <v>0</v>
      </c>
      <c r="AF8" s="13"/>
      <c r="AG8" s="15"/>
      <c r="AH8" s="14"/>
      <c r="AI8" s="14"/>
    </row>
    <row r="9" spans="1:35" ht="24" customHeight="1">
      <c r="A9" s="212" t="s">
        <v>7</v>
      </c>
      <c r="B9" s="246">
        <f>D9+F9+H9+J9+K9+M9+O9+Q9+S9+U9+V9+W9+Y9+AA9+AC9+AD9+AE9</f>
        <v>63</v>
      </c>
      <c r="C9" s="115" t="s">
        <v>40</v>
      </c>
      <c r="D9" s="129"/>
      <c r="E9" s="130"/>
      <c r="F9" s="123">
        <v>8</v>
      </c>
      <c r="G9" s="136"/>
      <c r="H9" s="140">
        <v>5</v>
      </c>
      <c r="I9" s="141"/>
      <c r="J9" s="148">
        <v>1</v>
      </c>
      <c r="K9" s="129"/>
      <c r="L9" s="157"/>
      <c r="M9" s="153">
        <v>4</v>
      </c>
      <c r="N9" s="115" t="s">
        <v>37</v>
      </c>
      <c r="O9" s="163">
        <v>2</v>
      </c>
      <c r="P9" s="157"/>
      <c r="Q9" s="161">
        <v>3</v>
      </c>
      <c r="R9" s="167"/>
      <c r="S9" s="169">
        <v>27</v>
      </c>
      <c r="T9" s="170" t="s">
        <v>41</v>
      </c>
      <c r="U9" s="179"/>
      <c r="V9" s="183"/>
      <c r="W9" s="180">
        <v>3</v>
      </c>
      <c r="X9" s="167"/>
      <c r="Y9" s="169">
        <v>10</v>
      </c>
      <c r="Z9" s="170" t="s">
        <v>42</v>
      </c>
      <c r="AA9" s="161">
        <v>0</v>
      </c>
      <c r="AB9" s="167">
        <v>0</v>
      </c>
      <c r="AC9" s="195">
        <v>0</v>
      </c>
      <c r="AD9" s="200">
        <v>0</v>
      </c>
      <c r="AE9" s="214">
        <v>0</v>
      </c>
      <c r="AF9" s="16"/>
      <c r="AG9" s="14"/>
      <c r="AH9" s="14"/>
      <c r="AI9" s="14"/>
    </row>
    <row r="10" spans="1:35" ht="24" customHeight="1">
      <c r="A10" s="215" t="s">
        <v>8</v>
      </c>
      <c r="B10" s="243">
        <v>59</v>
      </c>
      <c r="C10" s="87">
        <v>9</v>
      </c>
      <c r="D10" s="131">
        <v>0</v>
      </c>
      <c r="E10" s="132">
        <v>0</v>
      </c>
      <c r="F10" s="89">
        <v>7</v>
      </c>
      <c r="G10" s="89">
        <v>0</v>
      </c>
      <c r="H10" s="142">
        <v>5</v>
      </c>
      <c r="I10" s="143">
        <v>0</v>
      </c>
      <c r="J10" s="90">
        <v>0</v>
      </c>
      <c r="K10" s="131">
        <v>0</v>
      </c>
      <c r="L10" s="158">
        <v>0</v>
      </c>
      <c r="M10" s="92">
        <v>3</v>
      </c>
      <c r="N10" s="89">
        <v>0</v>
      </c>
      <c r="O10" s="164">
        <v>2</v>
      </c>
      <c r="P10" s="158">
        <v>0</v>
      </c>
      <c r="Q10" s="91">
        <v>3</v>
      </c>
      <c r="R10" s="91">
        <v>0</v>
      </c>
      <c r="S10" s="171">
        <v>26</v>
      </c>
      <c r="T10" s="172">
        <v>7</v>
      </c>
      <c r="U10" s="88">
        <v>0</v>
      </c>
      <c r="V10" s="184">
        <v>0</v>
      </c>
      <c r="W10" s="93">
        <v>3</v>
      </c>
      <c r="X10" s="91">
        <v>0</v>
      </c>
      <c r="Y10" s="171">
        <v>10</v>
      </c>
      <c r="Z10" s="172">
        <v>2</v>
      </c>
      <c r="AA10" s="91">
        <v>0</v>
      </c>
      <c r="AB10" s="91">
        <v>0</v>
      </c>
      <c r="AC10" s="196">
        <v>0</v>
      </c>
      <c r="AD10" s="94">
        <v>0</v>
      </c>
      <c r="AE10" s="216">
        <v>0</v>
      </c>
      <c r="AF10" s="14"/>
      <c r="AG10" s="14"/>
      <c r="AH10" s="14"/>
      <c r="AI10" s="14"/>
    </row>
    <row r="11" spans="1:35" s="18" customFormat="1" ht="24" customHeight="1">
      <c r="A11" s="217" t="s">
        <v>82</v>
      </c>
      <c r="B11" s="242">
        <v>59</v>
      </c>
      <c r="C11" s="247">
        <v>9</v>
      </c>
      <c r="D11" s="133">
        <v>0</v>
      </c>
      <c r="E11" s="134">
        <v>0</v>
      </c>
      <c r="F11" s="96">
        <v>7</v>
      </c>
      <c r="G11" s="96"/>
      <c r="H11" s="144">
        <v>5</v>
      </c>
      <c r="I11" s="145">
        <v>0</v>
      </c>
      <c r="J11" s="97">
        <v>0</v>
      </c>
      <c r="K11" s="133">
        <v>0</v>
      </c>
      <c r="L11" s="159">
        <v>0</v>
      </c>
      <c r="M11" s="99">
        <v>3</v>
      </c>
      <c r="N11" s="96">
        <v>0</v>
      </c>
      <c r="O11" s="165">
        <v>2</v>
      </c>
      <c r="P11" s="159">
        <v>0</v>
      </c>
      <c r="Q11" s="98">
        <v>3</v>
      </c>
      <c r="R11" s="98">
        <v>0</v>
      </c>
      <c r="S11" s="173">
        <v>26</v>
      </c>
      <c r="T11" s="249">
        <v>7</v>
      </c>
      <c r="U11" s="95"/>
      <c r="V11" s="185"/>
      <c r="W11" s="100">
        <v>3</v>
      </c>
      <c r="X11" s="98"/>
      <c r="Y11" s="173">
        <v>10</v>
      </c>
      <c r="Z11" s="174">
        <v>2</v>
      </c>
      <c r="AA11" s="98">
        <v>0</v>
      </c>
      <c r="AB11" s="98">
        <v>0</v>
      </c>
      <c r="AC11" s="197">
        <v>0</v>
      </c>
      <c r="AD11" s="101">
        <v>0</v>
      </c>
      <c r="AE11" s="218">
        <v>0</v>
      </c>
      <c r="AF11" s="14"/>
      <c r="AG11" s="14"/>
      <c r="AH11" s="14"/>
      <c r="AI11" s="14"/>
    </row>
    <row r="12" spans="1:35" ht="24" customHeight="1">
      <c r="A12" s="219"/>
      <c r="B12" s="106">
        <v>59</v>
      </c>
      <c r="C12" s="116">
        <v>9</v>
      </c>
      <c r="D12" s="106">
        <v>0</v>
      </c>
      <c r="E12" s="107">
        <v>0</v>
      </c>
      <c r="F12" s="124">
        <v>7</v>
      </c>
      <c r="G12" s="137">
        <v>0</v>
      </c>
      <c r="H12" s="106">
        <v>5</v>
      </c>
      <c r="I12" s="107">
        <v>0</v>
      </c>
      <c r="J12" s="149">
        <v>0</v>
      </c>
      <c r="K12" s="106">
        <v>0</v>
      </c>
      <c r="L12" s="107">
        <v>0</v>
      </c>
      <c r="M12" s="124">
        <v>3</v>
      </c>
      <c r="N12" s="137">
        <v>0</v>
      </c>
      <c r="O12" s="106">
        <v>2</v>
      </c>
      <c r="P12" s="107">
        <v>0</v>
      </c>
      <c r="Q12" s="124">
        <v>3</v>
      </c>
      <c r="R12" s="137">
        <v>0</v>
      </c>
      <c r="S12" s="106">
        <v>26</v>
      </c>
      <c r="T12" s="248">
        <v>7</v>
      </c>
      <c r="U12" s="149">
        <v>0</v>
      </c>
      <c r="V12" s="186">
        <v>0</v>
      </c>
      <c r="W12" s="124">
        <v>3</v>
      </c>
      <c r="X12" s="137">
        <v>0</v>
      </c>
      <c r="Y12" s="106">
        <v>10</v>
      </c>
      <c r="Z12" s="175">
        <v>2</v>
      </c>
      <c r="AA12" s="124">
        <v>0</v>
      </c>
      <c r="AB12" s="137">
        <v>0</v>
      </c>
      <c r="AC12" s="186">
        <v>0</v>
      </c>
      <c r="AD12" s="149">
        <v>0</v>
      </c>
      <c r="AE12" s="220">
        <v>0</v>
      </c>
      <c r="AF12" s="17"/>
      <c r="AG12" s="17"/>
      <c r="AH12" s="17"/>
      <c r="AI12" s="17"/>
    </row>
    <row r="13" spans="1:35" ht="24" customHeight="1">
      <c r="A13" s="221" t="s">
        <v>99</v>
      </c>
      <c r="B13" s="108">
        <v>1</v>
      </c>
      <c r="C13" s="117" t="s">
        <v>32</v>
      </c>
      <c r="D13" s="108"/>
      <c r="E13" s="109"/>
      <c r="F13" s="122"/>
      <c r="G13" s="119"/>
      <c r="H13" s="108"/>
      <c r="I13" s="109"/>
      <c r="J13" s="147"/>
      <c r="K13" s="108"/>
      <c r="L13" s="109"/>
      <c r="M13" s="122"/>
      <c r="N13" s="119"/>
      <c r="O13" s="108"/>
      <c r="P13" s="109"/>
      <c r="Q13" s="122"/>
      <c r="R13" s="119"/>
      <c r="S13" s="108">
        <v>1</v>
      </c>
      <c r="T13" s="176" t="s">
        <v>32</v>
      </c>
      <c r="U13" s="147"/>
      <c r="V13" s="187"/>
      <c r="W13" s="122"/>
      <c r="X13" s="119"/>
      <c r="Y13" s="108"/>
      <c r="Z13" s="109"/>
      <c r="AA13" s="122"/>
      <c r="AB13" s="119"/>
      <c r="AC13" s="187"/>
      <c r="AD13" s="147"/>
      <c r="AE13" s="222"/>
      <c r="AF13" s="17"/>
      <c r="AG13" s="17"/>
      <c r="AH13" s="17"/>
      <c r="AI13" s="17"/>
    </row>
    <row r="14" spans="1:35" ht="24" customHeight="1">
      <c r="A14" s="221" t="s">
        <v>10</v>
      </c>
      <c r="B14" s="108">
        <v>3</v>
      </c>
      <c r="C14" s="118"/>
      <c r="D14" s="108"/>
      <c r="E14" s="109"/>
      <c r="F14" s="122"/>
      <c r="G14" s="119"/>
      <c r="H14" s="108"/>
      <c r="I14" s="109"/>
      <c r="J14" s="147"/>
      <c r="K14" s="108"/>
      <c r="L14" s="109"/>
      <c r="M14" s="122"/>
      <c r="N14" s="119"/>
      <c r="O14" s="108"/>
      <c r="P14" s="109"/>
      <c r="Q14" s="122"/>
      <c r="R14" s="119"/>
      <c r="S14" s="108">
        <v>2</v>
      </c>
      <c r="T14" s="109"/>
      <c r="U14" s="147"/>
      <c r="V14" s="187"/>
      <c r="W14" s="122"/>
      <c r="X14" s="119"/>
      <c r="Y14" s="108">
        <v>1</v>
      </c>
      <c r="Z14" s="109"/>
      <c r="AA14" s="122"/>
      <c r="AB14" s="119"/>
      <c r="AC14" s="187"/>
      <c r="AD14" s="147"/>
      <c r="AE14" s="222"/>
      <c r="AF14" s="17"/>
      <c r="AG14" s="17"/>
      <c r="AH14" s="17"/>
      <c r="AI14" s="17"/>
    </row>
    <row r="15" spans="1:35" ht="24" customHeight="1">
      <c r="A15" s="221" t="s">
        <v>11</v>
      </c>
      <c r="B15" s="108">
        <v>0</v>
      </c>
      <c r="C15" s="119"/>
      <c r="D15" s="108"/>
      <c r="E15" s="109"/>
      <c r="F15" s="122"/>
      <c r="G15" s="119"/>
      <c r="H15" s="108"/>
      <c r="I15" s="109"/>
      <c r="J15" s="147"/>
      <c r="K15" s="108"/>
      <c r="L15" s="109"/>
      <c r="M15" s="122"/>
      <c r="N15" s="119"/>
      <c r="O15" s="108"/>
      <c r="P15" s="109"/>
      <c r="Q15" s="122"/>
      <c r="R15" s="119"/>
      <c r="S15" s="108"/>
      <c r="T15" s="109"/>
      <c r="U15" s="147"/>
      <c r="V15" s="187"/>
      <c r="W15" s="122"/>
      <c r="X15" s="119"/>
      <c r="Y15" s="108"/>
      <c r="Z15" s="109"/>
      <c r="AA15" s="122"/>
      <c r="AB15" s="119"/>
      <c r="AC15" s="187"/>
      <c r="AD15" s="147"/>
      <c r="AE15" s="222"/>
      <c r="AF15" s="17"/>
      <c r="AG15" s="17"/>
      <c r="AH15" s="17"/>
      <c r="AI15" s="17"/>
    </row>
    <row r="16" spans="1:35" ht="24" customHeight="1">
      <c r="A16" s="221" t="s">
        <v>12</v>
      </c>
      <c r="B16" s="108">
        <v>5</v>
      </c>
      <c r="C16" s="119"/>
      <c r="D16" s="108"/>
      <c r="E16" s="109"/>
      <c r="F16" s="125">
        <v>1</v>
      </c>
      <c r="G16" s="119"/>
      <c r="H16" s="108">
        <v>1</v>
      </c>
      <c r="I16" s="109"/>
      <c r="J16" s="147"/>
      <c r="K16" s="108"/>
      <c r="L16" s="109"/>
      <c r="M16" s="122"/>
      <c r="N16" s="119"/>
      <c r="O16" s="108">
        <v>1</v>
      </c>
      <c r="P16" s="109"/>
      <c r="Q16" s="122">
        <v>1</v>
      </c>
      <c r="R16" s="119"/>
      <c r="S16" s="108">
        <v>1</v>
      </c>
      <c r="T16" s="109"/>
      <c r="U16" s="147"/>
      <c r="V16" s="187"/>
      <c r="W16" s="122"/>
      <c r="X16" s="119"/>
      <c r="Y16" s="108"/>
      <c r="Z16" s="109"/>
      <c r="AA16" s="122"/>
      <c r="AB16" s="119"/>
      <c r="AC16" s="187"/>
      <c r="AD16" s="147"/>
      <c r="AE16" s="222"/>
      <c r="AF16" s="17"/>
      <c r="AG16" s="17"/>
      <c r="AH16" s="17"/>
      <c r="AI16" s="17"/>
    </row>
    <row r="17" spans="1:35" ht="24" customHeight="1">
      <c r="A17" s="221" t="s">
        <v>13</v>
      </c>
      <c r="B17" s="108">
        <v>3</v>
      </c>
      <c r="C17" s="119"/>
      <c r="D17" s="108"/>
      <c r="E17" s="109"/>
      <c r="F17" s="122"/>
      <c r="G17" s="119"/>
      <c r="H17" s="108"/>
      <c r="I17" s="109"/>
      <c r="J17" s="147"/>
      <c r="K17" s="108"/>
      <c r="L17" s="109"/>
      <c r="M17" s="122">
        <v>1</v>
      </c>
      <c r="N17" s="119"/>
      <c r="O17" s="108"/>
      <c r="P17" s="109"/>
      <c r="Q17" s="122"/>
      <c r="R17" s="119"/>
      <c r="S17" s="108">
        <v>1</v>
      </c>
      <c r="T17" s="109"/>
      <c r="U17" s="147"/>
      <c r="V17" s="187"/>
      <c r="W17" s="122"/>
      <c r="X17" s="119"/>
      <c r="Y17" s="108">
        <v>1</v>
      </c>
      <c r="Z17" s="109"/>
      <c r="AA17" s="122"/>
      <c r="AB17" s="119"/>
      <c r="AC17" s="187"/>
      <c r="AD17" s="147"/>
      <c r="AE17" s="222"/>
      <c r="AF17" s="17"/>
      <c r="AG17" s="17"/>
      <c r="AH17" s="17"/>
      <c r="AI17" s="17"/>
    </row>
    <row r="18" spans="1:35" ht="24" customHeight="1">
      <c r="A18" s="221" t="s">
        <v>103</v>
      </c>
      <c r="B18" s="108">
        <v>8</v>
      </c>
      <c r="C18" s="119"/>
      <c r="D18" s="108"/>
      <c r="E18" s="109"/>
      <c r="F18" s="122">
        <v>2</v>
      </c>
      <c r="G18" s="119"/>
      <c r="H18" s="108">
        <v>1</v>
      </c>
      <c r="I18" s="109"/>
      <c r="J18" s="147"/>
      <c r="K18" s="108"/>
      <c r="L18" s="109"/>
      <c r="M18" s="122"/>
      <c r="N18" s="119"/>
      <c r="O18" s="108">
        <v>1</v>
      </c>
      <c r="P18" s="109"/>
      <c r="Q18" s="122">
        <v>1</v>
      </c>
      <c r="R18" s="119"/>
      <c r="S18" s="108">
        <v>2</v>
      </c>
      <c r="T18" s="109"/>
      <c r="U18" s="147"/>
      <c r="V18" s="187"/>
      <c r="W18" s="122">
        <v>1</v>
      </c>
      <c r="X18" s="119"/>
      <c r="Y18" s="108"/>
      <c r="Z18" s="109"/>
      <c r="AA18" s="122"/>
      <c r="AB18" s="119"/>
      <c r="AC18" s="187"/>
      <c r="AD18" s="147"/>
      <c r="AE18" s="222"/>
      <c r="AF18" s="17"/>
      <c r="AG18" s="17"/>
      <c r="AH18" s="17"/>
      <c r="AI18" s="17"/>
    </row>
    <row r="19" spans="1:35" ht="24" customHeight="1">
      <c r="A19" s="221" t="s">
        <v>43</v>
      </c>
      <c r="B19" s="108">
        <v>1</v>
      </c>
      <c r="C19" s="119"/>
      <c r="D19" s="108"/>
      <c r="E19" s="109"/>
      <c r="F19" s="122"/>
      <c r="G19" s="119"/>
      <c r="H19" s="108"/>
      <c r="I19" s="109"/>
      <c r="J19" s="147"/>
      <c r="K19" s="108"/>
      <c r="L19" s="109"/>
      <c r="M19" s="122"/>
      <c r="N19" s="119"/>
      <c r="O19" s="108"/>
      <c r="P19" s="109"/>
      <c r="Q19" s="122"/>
      <c r="R19" s="119"/>
      <c r="S19" s="108">
        <v>1</v>
      </c>
      <c r="T19" s="109"/>
      <c r="U19" s="147"/>
      <c r="V19" s="187"/>
      <c r="W19" s="122"/>
      <c r="X19" s="119"/>
      <c r="Y19" s="108"/>
      <c r="Z19" s="109"/>
      <c r="AA19" s="122"/>
      <c r="AB19" s="119"/>
      <c r="AC19" s="187"/>
      <c r="AD19" s="147"/>
      <c r="AE19" s="222"/>
      <c r="AF19" s="17"/>
      <c r="AG19" s="17"/>
      <c r="AH19" s="17"/>
      <c r="AI19" s="17"/>
    </row>
    <row r="20" spans="1:35" ht="24" customHeight="1">
      <c r="A20" s="221" t="s">
        <v>16</v>
      </c>
      <c r="B20" s="108">
        <v>5</v>
      </c>
      <c r="C20" s="119"/>
      <c r="D20" s="108"/>
      <c r="E20" s="109"/>
      <c r="F20" s="122">
        <v>1</v>
      </c>
      <c r="G20" s="119"/>
      <c r="H20" s="108"/>
      <c r="I20" s="109"/>
      <c r="J20" s="147"/>
      <c r="K20" s="108"/>
      <c r="L20" s="109"/>
      <c r="M20" s="122">
        <v>1</v>
      </c>
      <c r="N20" s="119"/>
      <c r="O20" s="108"/>
      <c r="P20" s="109"/>
      <c r="Q20" s="122"/>
      <c r="R20" s="119"/>
      <c r="S20" s="108">
        <v>1</v>
      </c>
      <c r="T20" s="109"/>
      <c r="U20" s="147"/>
      <c r="V20" s="187"/>
      <c r="W20" s="122">
        <v>1</v>
      </c>
      <c r="X20" s="119"/>
      <c r="Y20" s="108">
        <v>1</v>
      </c>
      <c r="Z20" s="109"/>
      <c r="AA20" s="122"/>
      <c r="AB20" s="119"/>
      <c r="AC20" s="187"/>
      <c r="AD20" s="147"/>
      <c r="AE20" s="222"/>
      <c r="AF20" s="17"/>
      <c r="AG20" s="17"/>
      <c r="AH20" s="17"/>
      <c r="AI20" s="17"/>
    </row>
    <row r="21" spans="1:35" ht="24" customHeight="1">
      <c r="A21" s="221" t="s">
        <v>17</v>
      </c>
      <c r="B21" s="108">
        <v>4</v>
      </c>
      <c r="C21" s="117" t="s">
        <v>32</v>
      </c>
      <c r="D21" s="108"/>
      <c r="E21" s="109"/>
      <c r="F21" s="122"/>
      <c r="G21" s="138"/>
      <c r="H21" s="108">
        <v>1</v>
      </c>
      <c r="I21" s="109"/>
      <c r="J21" s="147"/>
      <c r="K21" s="108"/>
      <c r="L21" s="109"/>
      <c r="M21" s="122"/>
      <c r="N21" s="119"/>
      <c r="O21" s="108"/>
      <c r="P21" s="109"/>
      <c r="Q21" s="122"/>
      <c r="R21" s="119"/>
      <c r="S21" s="108">
        <v>2</v>
      </c>
      <c r="T21" s="109"/>
      <c r="U21" s="147"/>
      <c r="V21" s="187"/>
      <c r="W21" s="122"/>
      <c r="X21" s="119"/>
      <c r="Y21" s="108">
        <v>1</v>
      </c>
      <c r="Z21" s="176" t="s">
        <v>32</v>
      </c>
      <c r="AA21" s="122"/>
      <c r="AB21" s="119"/>
      <c r="AC21" s="187"/>
      <c r="AD21" s="147"/>
      <c r="AE21" s="222"/>
      <c r="AF21" s="17"/>
      <c r="AG21" s="17"/>
      <c r="AH21" s="17"/>
      <c r="AI21" s="17"/>
    </row>
    <row r="22" spans="1:35" ht="24" customHeight="1">
      <c r="A22" s="221" t="s">
        <v>18</v>
      </c>
      <c r="B22" s="108">
        <v>2</v>
      </c>
      <c r="C22" s="117" t="s">
        <v>109</v>
      </c>
      <c r="D22" s="108"/>
      <c r="E22" s="109"/>
      <c r="F22" s="122"/>
      <c r="G22" s="119"/>
      <c r="H22" s="108"/>
      <c r="I22" s="109"/>
      <c r="J22" s="147"/>
      <c r="K22" s="108"/>
      <c r="L22" s="109"/>
      <c r="M22" s="122"/>
      <c r="N22" s="119"/>
      <c r="O22" s="108"/>
      <c r="P22" s="109"/>
      <c r="Q22" s="122"/>
      <c r="R22" s="119"/>
      <c r="S22" s="108">
        <v>1</v>
      </c>
      <c r="T22" s="176" t="s">
        <v>32</v>
      </c>
      <c r="U22" s="147"/>
      <c r="V22" s="187"/>
      <c r="W22" s="122"/>
      <c r="X22" s="119"/>
      <c r="Y22" s="108">
        <v>1</v>
      </c>
      <c r="Z22" s="176" t="s">
        <v>32</v>
      </c>
      <c r="AA22" s="122"/>
      <c r="AB22" s="119"/>
      <c r="AC22" s="187"/>
      <c r="AD22" s="147"/>
      <c r="AE22" s="222"/>
      <c r="AF22" s="17"/>
      <c r="AG22" s="17"/>
      <c r="AH22" s="17"/>
      <c r="AI22" s="17"/>
    </row>
    <row r="23" spans="1:35" ht="24" customHeight="1">
      <c r="A23" s="221" t="s">
        <v>19</v>
      </c>
      <c r="B23" s="108">
        <v>1</v>
      </c>
      <c r="C23" s="119"/>
      <c r="D23" s="108"/>
      <c r="E23" s="109"/>
      <c r="F23" s="122">
        <v>1</v>
      </c>
      <c r="G23" s="119"/>
      <c r="H23" s="108"/>
      <c r="I23" s="109"/>
      <c r="J23" s="147"/>
      <c r="K23" s="108"/>
      <c r="L23" s="109"/>
      <c r="M23" s="122"/>
      <c r="N23" s="119"/>
      <c r="O23" s="108"/>
      <c r="P23" s="109"/>
      <c r="Q23" s="122"/>
      <c r="R23" s="119"/>
      <c r="S23" s="108"/>
      <c r="T23" s="109"/>
      <c r="U23" s="147"/>
      <c r="V23" s="187"/>
      <c r="W23" s="122"/>
      <c r="X23" s="119"/>
      <c r="Y23" s="108"/>
      <c r="Z23" s="109"/>
      <c r="AA23" s="122"/>
      <c r="AB23" s="119"/>
      <c r="AC23" s="187"/>
      <c r="AD23" s="147"/>
      <c r="AE23" s="222"/>
      <c r="AF23" s="17"/>
      <c r="AG23" s="17"/>
      <c r="AH23" s="17"/>
      <c r="AI23" s="17"/>
    </row>
    <row r="24" spans="1:35" ht="24" customHeight="1">
      <c r="A24" s="221" t="s">
        <v>20</v>
      </c>
      <c r="B24" s="108">
        <v>3</v>
      </c>
      <c r="C24" s="117" t="s">
        <v>32</v>
      </c>
      <c r="D24" s="108"/>
      <c r="E24" s="109"/>
      <c r="F24" s="122"/>
      <c r="G24" s="119"/>
      <c r="H24" s="108">
        <v>1</v>
      </c>
      <c r="I24" s="109"/>
      <c r="J24" s="147"/>
      <c r="K24" s="108"/>
      <c r="L24" s="109"/>
      <c r="M24" s="122"/>
      <c r="N24" s="119"/>
      <c r="O24" s="108"/>
      <c r="P24" s="109"/>
      <c r="Q24" s="122"/>
      <c r="R24" s="119"/>
      <c r="S24" s="108">
        <v>2</v>
      </c>
      <c r="T24" s="176" t="s">
        <v>32</v>
      </c>
      <c r="U24" s="147"/>
      <c r="V24" s="187"/>
      <c r="W24" s="122"/>
      <c r="X24" s="119"/>
      <c r="Y24" s="108"/>
      <c r="Z24" s="109"/>
      <c r="AA24" s="122"/>
      <c r="AB24" s="119"/>
      <c r="AC24" s="187"/>
      <c r="AD24" s="147"/>
      <c r="AE24" s="222"/>
      <c r="AF24" s="17"/>
      <c r="AG24" s="17"/>
      <c r="AH24" s="17"/>
      <c r="AI24" s="17"/>
    </row>
    <row r="25" spans="1:35" ht="24" customHeight="1">
      <c r="A25" s="221" t="s">
        <v>100</v>
      </c>
      <c r="B25" s="108">
        <v>2</v>
      </c>
      <c r="C25" s="119"/>
      <c r="D25" s="108"/>
      <c r="E25" s="109"/>
      <c r="F25" s="122"/>
      <c r="G25" s="119"/>
      <c r="H25" s="108"/>
      <c r="I25" s="109"/>
      <c r="J25" s="147"/>
      <c r="K25" s="108"/>
      <c r="L25" s="109"/>
      <c r="M25" s="122"/>
      <c r="N25" s="119"/>
      <c r="O25" s="108"/>
      <c r="P25" s="109"/>
      <c r="Q25" s="122"/>
      <c r="R25" s="119"/>
      <c r="S25" s="108">
        <v>1</v>
      </c>
      <c r="T25" s="109"/>
      <c r="U25" s="147"/>
      <c r="V25" s="187"/>
      <c r="W25" s="122"/>
      <c r="X25" s="119"/>
      <c r="Y25" s="108">
        <v>1</v>
      </c>
      <c r="Z25" s="109"/>
      <c r="AA25" s="122"/>
      <c r="AB25" s="119"/>
      <c r="AC25" s="187"/>
      <c r="AD25" s="147"/>
      <c r="AE25" s="222"/>
      <c r="AF25" s="17"/>
      <c r="AG25" s="17"/>
      <c r="AH25" s="17"/>
      <c r="AI25" s="17"/>
    </row>
    <row r="26" spans="1:35" ht="24" customHeight="1">
      <c r="A26" s="221" t="s">
        <v>101</v>
      </c>
      <c r="B26" s="108">
        <v>1</v>
      </c>
      <c r="C26" s="119"/>
      <c r="D26" s="108"/>
      <c r="E26" s="109"/>
      <c r="F26" s="122"/>
      <c r="G26" s="119"/>
      <c r="H26" s="108"/>
      <c r="I26" s="109"/>
      <c r="J26" s="147"/>
      <c r="K26" s="108"/>
      <c r="L26" s="109"/>
      <c r="M26" s="122"/>
      <c r="N26" s="119"/>
      <c r="O26" s="108"/>
      <c r="P26" s="109"/>
      <c r="Q26" s="122"/>
      <c r="R26" s="119"/>
      <c r="S26" s="108">
        <v>1</v>
      </c>
      <c r="T26" s="109"/>
      <c r="U26" s="147"/>
      <c r="V26" s="187"/>
      <c r="W26" s="122"/>
      <c r="X26" s="119"/>
      <c r="Y26" s="108"/>
      <c r="Z26" s="109"/>
      <c r="AA26" s="122"/>
      <c r="AB26" s="119"/>
      <c r="AC26" s="187"/>
      <c r="AD26" s="147"/>
      <c r="AE26" s="222"/>
      <c r="AF26" s="17"/>
      <c r="AG26" s="17"/>
      <c r="AH26" s="17"/>
      <c r="AI26" s="17"/>
    </row>
    <row r="27" spans="1:35" ht="24" customHeight="1">
      <c r="A27" s="221" t="s">
        <v>23</v>
      </c>
      <c r="B27" s="108">
        <v>1</v>
      </c>
      <c r="C27" s="119"/>
      <c r="D27" s="108"/>
      <c r="E27" s="109"/>
      <c r="F27" s="122"/>
      <c r="G27" s="119"/>
      <c r="H27" s="108"/>
      <c r="I27" s="109"/>
      <c r="J27" s="147"/>
      <c r="K27" s="108"/>
      <c r="L27" s="109"/>
      <c r="M27" s="122"/>
      <c r="N27" s="119"/>
      <c r="O27" s="108"/>
      <c r="P27" s="109"/>
      <c r="Q27" s="122"/>
      <c r="R27" s="119"/>
      <c r="S27" s="108">
        <v>1</v>
      </c>
      <c r="T27" s="109"/>
      <c r="U27" s="147"/>
      <c r="V27" s="187"/>
      <c r="W27" s="122"/>
      <c r="X27" s="119"/>
      <c r="Y27" s="108"/>
      <c r="Z27" s="109"/>
      <c r="AA27" s="122"/>
      <c r="AB27" s="119"/>
      <c r="AC27" s="187"/>
      <c r="AD27" s="147"/>
      <c r="AE27" s="222"/>
      <c r="AF27" s="17"/>
      <c r="AG27" s="17"/>
      <c r="AH27" s="17"/>
      <c r="AI27" s="17"/>
    </row>
    <row r="28" spans="1:35" ht="24" customHeight="1">
      <c r="A28" s="221" t="s">
        <v>102</v>
      </c>
      <c r="B28" s="108">
        <v>3</v>
      </c>
      <c r="C28" s="117" t="s">
        <v>109</v>
      </c>
      <c r="D28" s="108"/>
      <c r="E28" s="109"/>
      <c r="F28" s="122"/>
      <c r="G28" s="119"/>
      <c r="H28" s="108"/>
      <c r="I28" s="109"/>
      <c r="J28" s="147"/>
      <c r="K28" s="108"/>
      <c r="L28" s="109"/>
      <c r="M28" s="122"/>
      <c r="N28" s="119"/>
      <c r="O28" s="108"/>
      <c r="P28" s="109"/>
      <c r="Q28" s="122"/>
      <c r="R28" s="119"/>
      <c r="S28" s="108">
        <v>2</v>
      </c>
      <c r="T28" s="176" t="s">
        <v>109</v>
      </c>
      <c r="U28" s="147"/>
      <c r="V28" s="187"/>
      <c r="W28" s="122"/>
      <c r="X28" s="119"/>
      <c r="Y28" s="108">
        <v>1</v>
      </c>
      <c r="Z28" s="109"/>
      <c r="AA28" s="122"/>
      <c r="AB28" s="119"/>
      <c r="AC28" s="187"/>
      <c r="AD28" s="147"/>
      <c r="AE28" s="222"/>
      <c r="AF28" s="17"/>
      <c r="AG28" s="17"/>
      <c r="AH28" s="17"/>
      <c r="AI28" s="17"/>
    </row>
    <row r="29" spans="1:35" ht="24" customHeight="1">
      <c r="A29" s="221" t="s">
        <v>25</v>
      </c>
      <c r="B29" s="108">
        <v>3</v>
      </c>
      <c r="C29" s="117"/>
      <c r="D29" s="108"/>
      <c r="E29" s="109"/>
      <c r="F29" s="122"/>
      <c r="G29" s="119"/>
      <c r="H29" s="108"/>
      <c r="I29" s="109"/>
      <c r="J29" s="147"/>
      <c r="K29" s="108"/>
      <c r="L29" s="109"/>
      <c r="M29" s="122"/>
      <c r="N29" s="117"/>
      <c r="O29" s="108"/>
      <c r="P29" s="109"/>
      <c r="Q29" s="122"/>
      <c r="R29" s="119"/>
      <c r="S29" s="108">
        <v>2</v>
      </c>
      <c r="T29" s="176"/>
      <c r="U29" s="147"/>
      <c r="V29" s="187"/>
      <c r="W29" s="122">
        <v>1</v>
      </c>
      <c r="X29" s="119"/>
      <c r="Y29" s="108"/>
      <c r="Z29" s="109"/>
      <c r="AA29" s="122"/>
      <c r="AB29" s="119"/>
      <c r="AC29" s="187"/>
      <c r="AD29" s="147"/>
      <c r="AE29" s="222"/>
      <c r="AF29" s="17"/>
      <c r="AG29" s="17"/>
      <c r="AH29" s="17"/>
      <c r="AI29" s="17"/>
    </row>
    <row r="30" spans="1:35" ht="24" customHeight="1">
      <c r="A30" s="221" t="s">
        <v>26</v>
      </c>
      <c r="B30" s="108">
        <v>0</v>
      </c>
      <c r="C30" s="119"/>
      <c r="D30" s="108"/>
      <c r="E30" s="109"/>
      <c r="F30" s="122"/>
      <c r="G30" s="119"/>
      <c r="H30" s="108"/>
      <c r="I30" s="109"/>
      <c r="J30" s="147"/>
      <c r="K30" s="108"/>
      <c r="L30" s="109"/>
      <c r="M30" s="122"/>
      <c r="N30" s="119"/>
      <c r="O30" s="108"/>
      <c r="P30" s="109"/>
      <c r="Q30" s="122"/>
      <c r="R30" s="119"/>
      <c r="S30" s="108"/>
      <c r="T30" s="109"/>
      <c r="U30" s="147"/>
      <c r="V30" s="187"/>
      <c r="W30" s="122"/>
      <c r="X30" s="119"/>
      <c r="Y30" s="108"/>
      <c r="Z30" s="109"/>
      <c r="AA30" s="122"/>
      <c r="AB30" s="119"/>
      <c r="AC30" s="187"/>
      <c r="AD30" s="147"/>
      <c r="AE30" s="222"/>
      <c r="AF30" s="17"/>
      <c r="AG30" s="17"/>
      <c r="AH30" s="17"/>
      <c r="AI30" s="17"/>
    </row>
    <row r="31" spans="1:35" ht="24" customHeight="1">
      <c r="A31" s="221" t="s">
        <v>104</v>
      </c>
      <c r="B31" s="108">
        <v>4</v>
      </c>
      <c r="C31" s="119"/>
      <c r="D31" s="108"/>
      <c r="E31" s="109"/>
      <c r="F31" s="122"/>
      <c r="G31" s="119"/>
      <c r="H31" s="108"/>
      <c r="I31" s="109"/>
      <c r="J31" s="147"/>
      <c r="K31" s="108"/>
      <c r="L31" s="109"/>
      <c r="M31" s="122"/>
      <c r="N31" s="119"/>
      <c r="O31" s="108"/>
      <c r="P31" s="109"/>
      <c r="Q31" s="122">
        <v>1</v>
      </c>
      <c r="R31" s="119"/>
      <c r="S31" s="108">
        <v>2</v>
      </c>
      <c r="T31" s="109"/>
      <c r="U31" s="147"/>
      <c r="V31" s="187"/>
      <c r="W31" s="122"/>
      <c r="X31" s="119"/>
      <c r="Y31" s="108">
        <v>1</v>
      </c>
      <c r="Z31" s="109"/>
      <c r="AA31" s="122"/>
      <c r="AB31" s="119"/>
      <c r="AC31" s="187"/>
      <c r="AD31" s="147"/>
      <c r="AE31" s="222"/>
      <c r="AF31" s="17"/>
      <c r="AG31" s="17"/>
      <c r="AH31" s="17"/>
      <c r="AI31" s="17"/>
    </row>
    <row r="32" spans="1:35" ht="24" customHeight="1">
      <c r="A32" s="221" t="s">
        <v>105</v>
      </c>
      <c r="B32" s="108">
        <v>2</v>
      </c>
      <c r="C32" s="119"/>
      <c r="D32" s="108"/>
      <c r="E32" s="109"/>
      <c r="F32" s="122">
        <v>1</v>
      </c>
      <c r="G32" s="119"/>
      <c r="H32" s="108"/>
      <c r="I32" s="109"/>
      <c r="J32" s="147"/>
      <c r="K32" s="108"/>
      <c r="L32" s="109"/>
      <c r="M32" s="122"/>
      <c r="N32" s="119"/>
      <c r="O32" s="108"/>
      <c r="P32" s="109"/>
      <c r="Q32" s="122"/>
      <c r="R32" s="119"/>
      <c r="S32" s="108">
        <v>1</v>
      </c>
      <c r="T32" s="109"/>
      <c r="U32" s="147"/>
      <c r="V32" s="187"/>
      <c r="W32" s="122"/>
      <c r="X32" s="119"/>
      <c r="Y32" s="108"/>
      <c r="Z32" s="109"/>
      <c r="AA32" s="122"/>
      <c r="AB32" s="119"/>
      <c r="AC32" s="187"/>
      <c r="AD32" s="147"/>
      <c r="AE32" s="222"/>
      <c r="AF32" s="17"/>
      <c r="AG32" s="17"/>
      <c r="AH32" s="17"/>
      <c r="AI32" s="17"/>
    </row>
    <row r="33" spans="1:35" ht="24" customHeight="1">
      <c r="A33" s="221" t="s">
        <v>106</v>
      </c>
      <c r="B33" s="108">
        <v>2</v>
      </c>
      <c r="C33" s="119"/>
      <c r="D33" s="108"/>
      <c r="E33" s="109"/>
      <c r="F33" s="122"/>
      <c r="G33" s="119"/>
      <c r="H33" s="108">
        <v>1</v>
      </c>
      <c r="I33" s="109"/>
      <c r="J33" s="147"/>
      <c r="K33" s="108"/>
      <c r="L33" s="109"/>
      <c r="M33" s="122"/>
      <c r="N33" s="119"/>
      <c r="O33" s="108"/>
      <c r="P33" s="109"/>
      <c r="Q33" s="122"/>
      <c r="R33" s="119"/>
      <c r="S33" s="108"/>
      <c r="T33" s="109"/>
      <c r="U33" s="147"/>
      <c r="V33" s="187"/>
      <c r="W33" s="122"/>
      <c r="X33" s="119"/>
      <c r="Y33" s="108">
        <v>1</v>
      </c>
      <c r="Z33" s="109"/>
      <c r="AA33" s="122"/>
      <c r="AB33" s="119"/>
      <c r="AC33" s="187"/>
      <c r="AD33" s="147"/>
      <c r="AE33" s="222"/>
      <c r="AF33" s="17"/>
      <c r="AG33" s="17"/>
      <c r="AH33" s="17"/>
      <c r="AI33" s="17"/>
    </row>
    <row r="34" spans="1:35" ht="24" customHeight="1">
      <c r="A34" s="221" t="s">
        <v>107</v>
      </c>
      <c r="B34" s="108">
        <v>4</v>
      </c>
      <c r="C34" s="117" t="s">
        <v>32</v>
      </c>
      <c r="D34" s="108"/>
      <c r="E34" s="109"/>
      <c r="F34" s="122">
        <v>1</v>
      </c>
      <c r="G34" s="119"/>
      <c r="H34" s="108"/>
      <c r="I34" s="109"/>
      <c r="J34" s="147"/>
      <c r="K34" s="108"/>
      <c r="L34" s="109"/>
      <c r="M34" s="122">
        <v>1</v>
      </c>
      <c r="N34" s="119"/>
      <c r="O34" s="108"/>
      <c r="P34" s="109"/>
      <c r="Q34" s="122"/>
      <c r="R34" s="119"/>
      <c r="S34" s="108">
        <v>1</v>
      </c>
      <c r="T34" s="176" t="s">
        <v>32</v>
      </c>
      <c r="U34" s="147"/>
      <c r="V34" s="187"/>
      <c r="W34" s="122"/>
      <c r="X34" s="119"/>
      <c r="Y34" s="108">
        <v>1</v>
      </c>
      <c r="Z34" s="109"/>
      <c r="AA34" s="122"/>
      <c r="AB34" s="119"/>
      <c r="AC34" s="187"/>
      <c r="AD34" s="147"/>
      <c r="AE34" s="222"/>
      <c r="AF34" s="17"/>
      <c r="AG34" s="17"/>
      <c r="AH34" s="17"/>
      <c r="AI34" s="17"/>
    </row>
    <row r="35" spans="1:35" ht="24" customHeight="1">
      <c r="A35" s="223" t="s">
        <v>108</v>
      </c>
      <c r="B35" s="110">
        <v>1</v>
      </c>
      <c r="C35" s="120" t="s">
        <v>32</v>
      </c>
      <c r="D35" s="110"/>
      <c r="E35" s="111"/>
      <c r="F35" s="126"/>
      <c r="G35" s="139"/>
      <c r="H35" s="110"/>
      <c r="I35" s="111"/>
      <c r="J35" s="150"/>
      <c r="K35" s="110"/>
      <c r="L35" s="111"/>
      <c r="M35" s="126"/>
      <c r="N35" s="139"/>
      <c r="O35" s="110"/>
      <c r="P35" s="111"/>
      <c r="Q35" s="126"/>
      <c r="R35" s="139"/>
      <c r="S35" s="110">
        <v>1</v>
      </c>
      <c r="T35" s="177" t="s">
        <v>32</v>
      </c>
      <c r="U35" s="150"/>
      <c r="V35" s="188"/>
      <c r="W35" s="126"/>
      <c r="X35" s="139"/>
      <c r="Y35" s="110"/>
      <c r="Z35" s="111"/>
      <c r="AA35" s="126"/>
      <c r="AB35" s="139"/>
      <c r="AC35" s="188"/>
      <c r="AD35" s="150"/>
      <c r="AE35" s="224"/>
      <c r="AF35" s="17"/>
      <c r="AG35" s="17"/>
      <c r="AH35" s="17"/>
      <c r="AI35" s="17"/>
    </row>
    <row r="36" spans="1:35" s="18" customFormat="1">
      <c r="A36" s="225" t="s">
        <v>88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7"/>
      <c r="O36" s="227"/>
      <c r="P36" s="227"/>
      <c r="Q36" s="227"/>
      <c r="R36" s="227"/>
      <c r="S36" s="228"/>
      <c r="T36" s="227"/>
      <c r="U36" s="227"/>
      <c r="V36" s="229"/>
      <c r="W36" s="229"/>
      <c r="X36" s="229"/>
      <c r="Y36" s="229"/>
      <c r="Z36" s="229"/>
      <c r="AA36" s="229"/>
      <c r="AB36" s="229"/>
      <c r="AC36" s="229"/>
      <c r="AD36" s="229"/>
      <c r="AE36" s="230"/>
      <c r="AF36" s="7"/>
      <c r="AG36" s="7"/>
      <c r="AH36" s="7"/>
      <c r="AI36" s="7"/>
    </row>
    <row r="37" spans="1:35" s="18" customFormat="1">
      <c r="A37" s="231" t="s">
        <v>89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3"/>
      <c r="AF37" s="1"/>
      <c r="AG37" s="1"/>
      <c r="AH37" s="1"/>
      <c r="AI37" s="1"/>
    </row>
    <row r="38" spans="1:35" s="18" customFormat="1">
      <c r="A38" s="231" t="s">
        <v>90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3"/>
      <c r="AF38" s="1"/>
      <c r="AG38" s="1"/>
      <c r="AH38" s="1"/>
      <c r="AI38" s="1"/>
    </row>
    <row r="39" spans="1:35" s="18" customFormat="1">
      <c r="A39" s="231" t="s">
        <v>91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3"/>
      <c r="AF39" s="1"/>
      <c r="AG39" s="1"/>
      <c r="AH39" s="1"/>
      <c r="AI39" s="1"/>
    </row>
    <row r="40" spans="1:35" s="18" customFormat="1">
      <c r="A40" s="231" t="s">
        <v>92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3"/>
      <c r="AF40" s="1"/>
      <c r="AG40" s="1"/>
      <c r="AH40" s="1"/>
      <c r="AI40" s="1"/>
    </row>
    <row r="41" spans="1:35" s="18" customFormat="1" ht="17.25" thickBot="1">
      <c r="A41" s="234" t="s">
        <v>93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6"/>
      <c r="AF41" s="1"/>
      <c r="AG41" s="1"/>
      <c r="AH41" s="1"/>
      <c r="AI41" s="1"/>
    </row>
    <row r="42" spans="1:35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</sheetData>
  <mergeCells count="17">
    <mergeCell ref="AC4:AE4"/>
    <mergeCell ref="F5:G5"/>
    <mergeCell ref="H5:I5"/>
    <mergeCell ref="K5:L5"/>
    <mergeCell ref="M5:N5"/>
    <mergeCell ref="O5:P5"/>
    <mergeCell ref="Q5:R5"/>
    <mergeCell ref="S5:T5"/>
    <mergeCell ref="W5:X5"/>
    <mergeCell ref="Y5:Z5"/>
    <mergeCell ref="W4:AB4"/>
    <mergeCell ref="AA5:AB5"/>
    <mergeCell ref="A4:A5"/>
    <mergeCell ref="B4:C5"/>
    <mergeCell ref="D4:E5"/>
    <mergeCell ref="F4:R4"/>
    <mergeCell ref="S4:V4"/>
  </mergeCells>
  <phoneticPr fontId="3" type="noConversion"/>
  <pageMargins left="0.7" right="0.7" top="0.75" bottom="0.75" header="0.3" footer="0.3"/>
  <pageSetup paperSize="9" orientation="portrait" r:id="rId1"/>
  <ignoredErrors>
    <ignoredError sqref="C6 C9 T13 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목차</vt:lpstr>
      <vt:lpstr>Ⅷ-1. 유통업체 현황</vt:lpstr>
      <vt:lpstr>Ⅷ-2. 금융기관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통계1</dc:creator>
  <cp:lastModifiedBy>user</cp:lastModifiedBy>
  <cp:lastPrinted>2018-12-11T11:25:19Z</cp:lastPrinted>
  <dcterms:created xsi:type="dcterms:W3CDTF">2018-10-18T02:27:28Z</dcterms:created>
  <dcterms:modified xsi:type="dcterms:W3CDTF">2020-06-23T06:31:55Z</dcterms:modified>
</cp:coreProperties>
</file>