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박대병\Desktop\2018 통계연보\통계연보2018\"/>
    </mc:Choice>
  </mc:AlternateContent>
  <bookViews>
    <workbookView xWindow="0" yWindow="0" windowWidth="19200" windowHeight="11415"/>
  </bookViews>
  <sheets>
    <sheet name="1.위치" sheetId="2" r:id="rId1"/>
    <sheet name="2.행정구역" sheetId="3" r:id="rId2"/>
    <sheet name="3.토지지목별현황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3" l="1"/>
  <c r="F10" i="3"/>
  <c r="E10" i="3"/>
  <c r="D10" i="3"/>
  <c r="C10" i="3"/>
  <c r="B10" i="3"/>
</calcChain>
</file>

<file path=xl/sharedStrings.xml><?xml version="1.0" encoding="utf-8"?>
<sst xmlns="http://schemas.openxmlformats.org/spreadsheetml/2006/main" count="99" uniqueCount="94">
  <si>
    <t xml:space="preserve">  1. 위  치  Location</t>
    <phoneticPr fontId="4" type="noConversion"/>
  </si>
  <si>
    <t>소재지
Location</t>
    <phoneticPr fontId="4" type="noConversion"/>
  </si>
  <si>
    <t>단
Extremity</t>
    <phoneticPr fontId="4" type="noConversion"/>
  </si>
  <si>
    <t>경도와 위도의 극점
Extreme of longitude and latitude</t>
    <phoneticPr fontId="4" type="noConversion"/>
  </si>
  <si>
    <t>연장거리
Gross distance</t>
    <phoneticPr fontId="4" type="noConversion"/>
  </si>
  <si>
    <t>지 명 Name of place</t>
    <phoneticPr fontId="4" type="noConversion"/>
  </si>
  <si>
    <t>극  점  Extreme</t>
    <phoneticPr fontId="4" type="noConversion"/>
  </si>
  <si>
    <t xml:space="preserve">대구광역시
북구 
옥산로65
(침산동)
</t>
    <phoneticPr fontId="4" type="noConversion"/>
  </si>
  <si>
    <t>동 단
Eastern extremity</t>
    <phoneticPr fontId="4" type="noConversion"/>
  </si>
  <si>
    <t>극  동
(검단동 1393-1)</t>
    <phoneticPr fontId="4" type="noConversion"/>
  </si>
  <si>
    <t>북위  North latitude    35。54′
동경  East longitude  128。37′</t>
    <phoneticPr fontId="4" type="noConversion"/>
  </si>
  <si>
    <t>동서간
11.6㎞
남북간
12.7km</t>
    <phoneticPr fontId="4" type="noConversion"/>
  </si>
  <si>
    <t>서 단
Western extremity</t>
    <phoneticPr fontId="4" type="noConversion"/>
  </si>
  <si>
    <t>극  서
(사수동 산36-9)</t>
    <phoneticPr fontId="4" type="noConversion"/>
  </si>
  <si>
    <t xml:space="preserve"> 35。53′ 128。30′</t>
    <phoneticPr fontId="4" type="noConversion"/>
  </si>
  <si>
    <t>남 단
Southern extremity</t>
    <phoneticPr fontId="4" type="noConversion"/>
  </si>
  <si>
    <t>극  남
(칠성1가동280-29)</t>
    <phoneticPr fontId="4" type="noConversion"/>
  </si>
  <si>
    <t xml:space="preserve"> 35。52′ 128。36′</t>
    <phoneticPr fontId="4" type="noConversion"/>
  </si>
  <si>
    <t>북 단
Northern extremity</t>
    <phoneticPr fontId="4" type="noConversion"/>
  </si>
  <si>
    <t>극  북
( 연경동 산60)</t>
    <phoneticPr fontId="4" type="noConversion"/>
  </si>
  <si>
    <t xml:space="preserve"> 35。59′ 128。36′</t>
    <phoneticPr fontId="4" type="noConversion"/>
  </si>
  <si>
    <t>자료:토지정보과</t>
    <phoneticPr fontId="4" type="noConversion"/>
  </si>
  <si>
    <t xml:space="preserve">  2. 행정구역   Area and Number of Administrative Units</t>
    <phoneticPr fontId="4" type="noConversion"/>
  </si>
  <si>
    <t>단위 : 개  Unit : number</t>
    <phoneticPr fontId="4" type="noConversion"/>
  </si>
  <si>
    <t>연  별</t>
    <phoneticPr fontId="4" type="noConversion"/>
  </si>
  <si>
    <t>동</t>
  </si>
  <si>
    <t xml:space="preserve">통 </t>
  </si>
  <si>
    <t>반</t>
  </si>
  <si>
    <t>구성비(%)</t>
  </si>
  <si>
    <t>행 정</t>
  </si>
  <si>
    <t>법 정</t>
  </si>
  <si>
    <t>2 0 1 2</t>
    <phoneticPr fontId="4" type="noConversion"/>
  </si>
  <si>
    <t>2 0 1 3</t>
    <phoneticPr fontId="4" type="noConversion"/>
  </si>
  <si>
    <t>2 0 1 4</t>
    <phoneticPr fontId="4" type="noConversion"/>
  </si>
  <si>
    <t>2 0 1 5</t>
    <phoneticPr fontId="4" type="noConversion"/>
  </si>
  <si>
    <t>2 0 1 6</t>
    <phoneticPr fontId="4" type="noConversion"/>
  </si>
  <si>
    <t>2 0 1 7</t>
    <phoneticPr fontId="4" type="noConversion"/>
  </si>
  <si>
    <t>고성동</t>
  </si>
  <si>
    <t>칠성동</t>
    <phoneticPr fontId="4" type="noConversion"/>
  </si>
  <si>
    <t>침산1동</t>
  </si>
  <si>
    <t>침산2동</t>
  </si>
  <si>
    <t>침산3동</t>
  </si>
  <si>
    <t>노원동</t>
    <phoneticPr fontId="4" type="noConversion"/>
  </si>
  <si>
    <t>산격1동</t>
  </si>
  <si>
    <t>산격2동</t>
  </si>
  <si>
    <t>산격3동</t>
  </si>
  <si>
    <t>산격4동</t>
  </si>
  <si>
    <t>복현1동</t>
  </si>
  <si>
    <t>복현2동</t>
  </si>
  <si>
    <t>대현동</t>
    <phoneticPr fontId="4" type="noConversion"/>
  </si>
  <si>
    <t>검단동</t>
  </si>
  <si>
    <t>무태조야동</t>
  </si>
  <si>
    <t>관문동</t>
  </si>
  <si>
    <t>태전1동</t>
  </si>
  <si>
    <t>태전2동</t>
  </si>
  <si>
    <t>구암동</t>
  </si>
  <si>
    <t>관음동</t>
  </si>
  <si>
    <t>읍내동</t>
  </si>
  <si>
    <t>동천동</t>
    <phoneticPr fontId="4" type="noConversion"/>
  </si>
  <si>
    <t>국우동</t>
    <phoneticPr fontId="4" type="noConversion"/>
  </si>
  <si>
    <t>자료:총무과</t>
  </si>
  <si>
    <t>3. 토지지목별현황</t>
  </si>
  <si>
    <t>단위 : ㎡</t>
  </si>
  <si>
    <t>계</t>
    <phoneticPr fontId="4" type="noConversion"/>
  </si>
  <si>
    <t>전</t>
  </si>
  <si>
    <t>답</t>
  </si>
  <si>
    <t>과  수  원</t>
  </si>
  <si>
    <t>목장용지</t>
    <phoneticPr fontId="4" type="noConversion"/>
  </si>
  <si>
    <t>임    야</t>
  </si>
  <si>
    <t>광 천 지</t>
  </si>
  <si>
    <t>대지</t>
    <phoneticPr fontId="4" type="noConversion"/>
  </si>
  <si>
    <t>공 장 용 지</t>
  </si>
  <si>
    <t>학 교 용 지</t>
  </si>
  <si>
    <t>주차장</t>
    <phoneticPr fontId="4" type="noConversion"/>
  </si>
  <si>
    <t>주유소
용지</t>
    <phoneticPr fontId="4" type="noConversion"/>
  </si>
  <si>
    <t>창고용지</t>
    <phoneticPr fontId="4" type="noConversion"/>
  </si>
  <si>
    <t>도      로</t>
  </si>
  <si>
    <t>철 도 용 지</t>
  </si>
  <si>
    <t>하      천</t>
  </si>
  <si>
    <t>제      방</t>
  </si>
  <si>
    <t>구      거</t>
  </si>
  <si>
    <t>유      지</t>
  </si>
  <si>
    <t>양 어 장</t>
    <phoneticPr fontId="4" type="noConversion"/>
  </si>
  <si>
    <t>수도용지</t>
    <phoneticPr fontId="4" type="noConversion"/>
  </si>
  <si>
    <t>공      원</t>
  </si>
  <si>
    <t>체육용지</t>
    <phoneticPr fontId="4" type="noConversion"/>
  </si>
  <si>
    <t>유 원 지</t>
    <phoneticPr fontId="4" type="noConversion"/>
  </si>
  <si>
    <t xml:space="preserve">종교용지 </t>
    <phoneticPr fontId="4" type="noConversion"/>
  </si>
  <si>
    <t>사 적 지</t>
  </si>
  <si>
    <t>묘     지</t>
  </si>
  <si>
    <t>잡  종  지</t>
  </si>
  <si>
    <t>-</t>
  </si>
  <si>
    <t>면  적 (㎢)</t>
    <phoneticPr fontId="4" type="noConversion"/>
  </si>
  <si>
    <t xml:space="preserve">    Ⅱ. 토지 Land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</si>
</sst>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0_ "/>
    <numFmt numFmtId="177" formatCode="_-* #,##0.0_-;\-* #,##0.0_-;_-* &quot;-&quot;?_-;_-@_-"/>
    <numFmt numFmtId="178" formatCode="_-* #,##0.0_-;\-* #,##0.0_-;_-* &quot;-&quot;_-;_-@_-"/>
    <numFmt numFmtId="179" formatCode="#,##0_);\(#,##0\)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바탕체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u/>
      <sz val="10"/>
      <color indexed="12"/>
      <name val="Arial"/>
      <family val="2"/>
    </font>
    <font>
      <sz val="12"/>
      <name val="바탕체"/>
      <family val="1"/>
      <charset val="129"/>
    </font>
    <font>
      <sz val="11"/>
      <color theme="1"/>
      <name val="바탕체"/>
      <family val="1"/>
      <charset val="129"/>
    </font>
    <font>
      <sz val="11"/>
      <color indexed="8"/>
      <name val="바탕체"/>
      <family val="1"/>
      <charset val="129"/>
    </font>
    <font>
      <sz val="11"/>
      <name val="돋움"/>
      <family val="3"/>
      <charset val="129"/>
    </font>
    <font>
      <b/>
      <sz val="11"/>
      <color theme="1"/>
      <name val="맑은 고딕"/>
      <family val="2"/>
      <charset val="129"/>
      <scheme val="minor"/>
    </font>
    <font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4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hair">
        <color auto="1"/>
      </right>
      <top style="thin">
        <color theme="0" tint="-0.24994659260841701"/>
      </top>
      <bottom style="thin">
        <color indexed="64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2" applyFill="1" applyAlignment="1" applyProtection="1">
      <alignment horizontal="center" vertical="center"/>
    </xf>
    <xf numFmtId="0" fontId="0" fillId="0" borderId="0" xfId="0" applyAlignment="1">
      <alignment vertical="center"/>
    </xf>
    <xf numFmtId="176" fontId="2" fillId="2" borderId="0" xfId="1" applyNumberFormat="1" applyFont="1" applyFill="1" applyBorder="1" applyAlignment="1">
      <alignment horizontal="center" vertical="center" wrapText="1"/>
    </xf>
    <xf numFmtId="177" fontId="2" fillId="0" borderId="3" xfId="0" applyNumberFormat="1" applyFont="1" applyBorder="1" applyAlignment="1">
      <alignment vertical="center" shrinkToFit="1"/>
    </xf>
    <xf numFmtId="177" fontId="2" fillId="0" borderId="0" xfId="0" applyNumberFormat="1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176" fontId="8" fillId="2" borderId="0" xfId="1" applyNumberFormat="1" applyFont="1" applyFill="1" applyBorder="1" applyAlignment="1">
      <alignment horizontal="center" vertical="center" wrapText="1"/>
    </xf>
    <xf numFmtId="176" fontId="7" fillId="2" borderId="2" xfId="1" applyNumberFormat="1" applyFont="1" applyFill="1" applyBorder="1" applyAlignment="1">
      <alignment horizontal="center" vertical="center" wrapText="1"/>
    </xf>
    <xf numFmtId="178" fontId="7" fillId="0" borderId="4" xfId="3" applyNumberFormat="1" applyFont="1" applyFill="1" applyBorder="1" applyAlignment="1">
      <alignment vertical="center" shrinkToFit="1"/>
    </xf>
    <xf numFmtId="178" fontId="7" fillId="0" borderId="2" xfId="3" applyNumberFormat="1" applyFont="1" applyFill="1" applyBorder="1" applyAlignment="1">
      <alignment vertical="center" shrinkToFit="1"/>
    </xf>
    <xf numFmtId="177" fontId="7" fillId="0" borderId="2" xfId="0" applyNumberFormat="1" applyFont="1" applyBorder="1" applyAlignment="1">
      <alignment vertical="center" shrinkToFit="1"/>
    </xf>
    <xf numFmtId="178" fontId="7" fillId="0" borderId="2" xfId="4" applyNumberFormat="1" applyFont="1" applyFill="1" applyBorder="1" applyAlignment="1">
      <alignment vertical="center" shrinkToFit="1"/>
    </xf>
    <xf numFmtId="177" fontId="7" fillId="0" borderId="2" xfId="0" applyNumberFormat="1" applyFont="1" applyBorder="1" applyAlignment="1">
      <alignment horizontal="center" vertical="center" shrinkToFit="1"/>
    </xf>
    <xf numFmtId="176" fontId="7" fillId="5" borderId="2" xfId="3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17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>
      <alignment vertical="center"/>
    </xf>
    <xf numFmtId="0" fontId="11" fillId="6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/>
    </xf>
    <xf numFmtId="43" fontId="2" fillId="0" borderId="8" xfId="0" applyNumberFormat="1" applyFont="1" applyBorder="1">
      <alignment vertical="center"/>
    </xf>
    <xf numFmtId="41" fontId="2" fillId="4" borderId="9" xfId="0" applyNumberFormat="1" applyFont="1" applyFill="1" applyBorder="1" applyAlignment="1">
      <alignment horizontal="center" vertical="center" wrapText="1"/>
    </xf>
    <xf numFmtId="41" fontId="2" fillId="4" borderId="10" xfId="0" applyNumberFormat="1" applyFont="1" applyFill="1" applyBorder="1" applyAlignment="1">
      <alignment horizontal="center" vertical="center" wrapText="1"/>
    </xf>
    <xf numFmtId="43" fontId="2" fillId="0" borderId="11" xfId="0" applyNumberFormat="1" applyFont="1" applyBorder="1">
      <alignment vertical="center"/>
    </xf>
    <xf numFmtId="41" fontId="2" fillId="4" borderId="12" xfId="0" applyNumberFormat="1" applyFont="1" applyFill="1" applyBorder="1" applyAlignment="1">
      <alignment horizontal="center" vertical="center" wrapText="1"/>
    </xf>
    <xf numFmtId="41" fontId="2" fillId="0" borderId="13" xfId="0" applyNumberFormat="1" applyFont="1" applyBorder="1">
      <alignment vertical="center"/>
    </xf>
    <xf numFmtId="41" fontId="2" fillId="0" borderId="12" xfId="0" applyNumberFormat="1" applyFont="1" applyBorder="1">
      <alignment vertical="center"/>
    </xf>
    <xf numFmtId="43" fontId="7" fillId="4" borderId="11" xfId="0" applyNumberFormat="1" applyFont="1" applyFill="1" applyBorder="1" applyAlignment="1">
      <alignment horizontal="center" vertical="center" wrapText="1"/>
    </xf>
    <xf numFmtId="41" fontId="7" fillId="4" borderId="12" xfId="0" applyNumberFormat="1" applyFont="1" applyFill="1" applyBorder="1" applyAlignment="1">
      <alignment horizontal="center" vertical="center" wrapText="1"/>
    </xf>
    <xf numFmtId="41" fontId="7" fillId="4" borderId="13" xfId="0" applyNumberFormat="1" applyFont="1" applyFill="1" applyBorder="1" applyAlignment="1">
      <alignment horizontal="center" vertical="center" wrapText="1"/>
    </xf>
    <xf numFmtId="43" fontId="7" fillId="4" borderId="14" xfId="0" applyNumberFormat="1" applyFont="1" applyFill="1" applyBorder="1" applyAlignment="1">
      <alignment horizontal="center" vertical="center" wrapText="1"/>
    </xf>
    <xf numFmtId="41" fontId="7" fillId="4" borderId="15" xfId="0" applyNumberFormat="1" applyFont="1" applyFill="1" applyBorder="1" applyAlignment="1">
      <alignment horizontal="center" vertical="center" wrapText="1"/>
    </xf>
    <xf numFmtId="41" fontId="2" fillId="4" borderId="15" xfId="0" applyNumberFormat="1" applyFont="1" applyFill="1" applyBorder="1" applyAlignment="1">
      <alignment horizontal="center" vertical="center" wrapText="1"/>
    </xf>
    <xf numFmtId="41" fontId="2" fillId="4" borderId="16" xfId="0" applyNumberFormat="1" applyFont="1" applyFill="1" applyBorder="1" applyAlignment="1">
      <alignment horizontal="center" vertical="center" wrapText="1"/>
    </xf>
    <xf numFmtId="43" fontId="7" fillId="4" borderId="17" xfId="0" applyNumberFormat="1" applyFont="1" applyFill="1" applyBorder="1" applyAlignment="1">
      <alignment horizontal="center" vertical="center" wrapText="1"/>
    </xf>
    <xf numFmtId="41" fontId="7" fillId="4" borderId="18" xfId="0" applyNumberFormat="1" applyFont="1" applyFill="1" applyBorder="1" applyAlignment="1">
      <alignment horizontal="center" vertical="center" wrapText="1"/>
    </xf>
    <xf numFmtId="41" fontId="2" fillId="4" borderId="18" xfId="0" applyNumberFormat="1" applyFont="1" applyFill="1" applyBorder="1" applyAlignment="1">
      <alignment horizontal="center" vertical="center" wrapText="1"/>
    </xf>
    <xf numFmtId="41" fontId="2" fillId="4" borderId="19" xfId="0" applyNumberFormat="1" applyFont="1" applyFill="1" applyBorder="1" applyAlignment="1">
      <alignment horizontal="center" vertical="center" wrapText="1"/>
    </xf>
    <xf numFmtId="43" fontId="2" fillId="4" borderId="8" xfId="0" applyNumberFormat="1" applyFont="1" applyFill="1" applyBorder="1" applyAlignment="1">
      <alignment horizontal="center" vertical="center" wrapText="1"/>
    </xf>
    <xf numFmtId="43" fontId="2" fillId="4" borderId="9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43" fontId="2" fillId="4" borderId="12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vertical="center"/>
    </xf>
    <xf numFmtId="179" fontId="2" fillId="0" borderId="13" xfId="0" applyNumberFormat="1" applyFont="1" applyFill="1" applyBorder="1" applyAlignment="1">
      <alignment vertical="center"/>
    </xf>
    <xf numFmtId="179" fontId="2" fillId="0" borderId="12" xfId="0" applyNumberFormat="1" applyFont="1" applyFill="1" applyBorder="1" applyAlignment="1">
      <alignment horizontal="right" vertical="center"/>
    </xf>
    <xf numFmtId="179" fontId="2" fillId="0" borderId="13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Border="1" applyAlignment="1">
      <alignment horizontal="right" vertical="center" wrapText="1"/>
    </xf>
    <xf numFmtId="43" fontId="2" fillId="4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78" fontId="7" fillId="5" borderId="17" xfId="3" applyNumberFormat="1" applyFont="1" applyFill="1" applyBorder="1" applyAlignment="1">
      <alignment vertical="center" shrinkToFit="1"/>
    </xf>
    <xf numFmtId="178" fontId="7" fillId="5" borderId="18" xfId="3" applyNumberFormat="1" applyFont="1" applyFill="1" applyBorder="1" applyAlignment="1">
      <alignment vertical="center" shrinkToFit="1"/>
    </xf>
    <xf numFmtId="177" fontId="7" fillId="5" borderId="18" xfId="0" applyNumberFormat="1" applyFont="1" applyFill="1" applyBorder="1" applyAlignment="1">
      <alignment vertical="center" shrinkToFit="1"/>
    </xf>
    <xf numFmtId="178" fontId="7" fillId="5" borderId="18" xfId="4" applyNumberFormat="1" applyFont="1" applyFill="1" applyBorder="1" applyAlignment="1">
      <alignment vertical="center" shrinkToFit="1"/>
    </xf>
    <xf numFmtId="177" fontId="7" fillId="5" borderId="18" xfId="0" applyNumberFormat="1" applyFont="1" applyFill="1" applyBorder="1" applyAlignment="1">
      <alignment horizontal="center" vertical="center" shrinkToFit="1"/>
    </xf>
    <xf numFmtId="178" fontId="7" fillId="5" borderId="20" xfId="3" applyNumberFormat="1" applyFont="1" applyFill="1" applyBorder="1" applyAlignment="1">
      <alignment vertical="center" shrinkToFi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2" fillId="2" borderId="2" xfId="0" applyFont="1" applyFill="1" applyBorder="1" applyAlignment="1">
      <alignment horizontal="right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5">
    <cellStyle name="쉼표 [0]" xfId="1" builtinId="6"/>
    <cellStyle name="쉼표 [0] 2 12 2" xfId="3"/>
    <cellStyle name="통화 [0] 2 12" xfId="4"/>
    <cellStyle name="표준" xfId="0" builtinId="0"/>
    <cellStyle name="하이퍼링크" xfId="2" builtinId="8"/>
  </cellStyles>
  <dxfs count="0"/>
  <tableStyles count="0" defaultTableStyle="TableStyleMedium2" defaultPivotStyle="PivotStyleLight16"/>
  <colors>
    <mruColors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sqref="A1:C1"/>
    </sheetView>
  </sheetViews>
  <sheetFormatPr defaultRowHeight="16.5"/>
  <cols>
    <col min="1" max="2" width="14.25" customWidth="1"/>
    <col min="3" max="3" width="27.625" customWidth="1"/>
    <col min="4" max="4" width="27.75" customWidth="1"/>
    <col min="5" max="5" width="14.25" customWidth="1"/>
    <col min="6" max="6" width="11.5" customWidth="1"/>
  </cols>
  <sheetData>
    <row r="1" spans="1:5" ht="20.25">
      <c r="A1" s="73" t="s">
        <v>93</v>
      </c>
      <c r="B1" s="74"/>
      <c r="C1" s="74"/>
      <c r="D1" s="1"/>
      <c r="E1" s="1"/>
    </row>
    <row r="2" spans="1:5">
      <c r="A2" s="3"/>
      <c r="B2" s="2"/>
      <c r="C2" s="1"/>
      <c r="D2" s="1"/>
      <c r="E2" s="1"/>
    </row>
    <row r="3" spans="1:5">
      <c r="A3" s="68" t="s">
        <v>0</v>
      </c>
      <c r="B3" s="68"/>
      <c r="C3" s="1"/>
      <c r="D3" s="1"/>
      <c r="E3" s="1"/>
    </row>
    <row r="4" spans="1:5">
      <c r="A4" s="1"/>
      <c r="B4" s="2"/>
      <c r="C4" s="1"/>
      <c r="D4" s="1"/>
      <c r="E4" s="1"/>
    </row>
    <row r="5" spans="1:5" ht="35.25" customHeight="1">
      <c r="A5" s="71" t="s">
        <v>1</v>
      </c>
      <c r="B5" s="71" t="s">
        <v>2</v>
      </c>
      <c r="C5" s="71" t="s">
        <v>3</v>
      </c>
      <c r="D5" s="72"/>
      <c r="E5" s="71" t="s">
        <v>4</v>
      </c>
    </row>
    <row r="6" spans="1:5" ht="30.75" customHeight="1">
      <c r="A6" s="72"/>
      <c r="B6" s="72"/>
      <c r="C6" s="25" t="s">
        <v>5</v>
      </c>
      <c r="D6" s="27" t="s">
        <v>6</v>
      </c>
      <c r="E6" s="72"/>
    </row>
    <row r="7" spans="1:5" ht="54" customHeight="1">
      <c r="A7" s="69" t="s">
        <v>7</v>
      </c>
      <c r="B7" s="26" t="s">
        <v>8</v>
      </c>
      <c r="C7" s="26" t="s">
        <v>9</v>
      </c>
      <c r="D7" s="66" t="s">
        <v>10</v>
      </c>
      <c r="E7" s="69" t="s">
        <v>11</v>
      </c>
    </row>
    <row r="8" spans="1:5" ht="49.5">
      <c r="A8" s="70"/>
      <c r="B8" s="26" t="s">
        <v>12</v>
      </c>
      <c r="C8" s="26" t="s">
        <v>13</v>
      </c>
      <c r="D8" s="67" t="s">
        <v>14</v>
      </c>
      <c r="E8" s="70"/>
    </row>
    <row r="9" spans="1:5" ht="49.5">
      <c r="A9" s="70"/>
      <c r="B9" s="26" t="s">
        <v>15</v>
      </c>
      <c r="C9" s="26" t="s">
        <v>16</v>
      </c>
      <c r="D9" s="67" t="s">
        <v>17</v>
      </c>
      <c r="E9" s="70"/>
    </row>
    <row r="10" spans="1:5" ht="49.5">
      <c r="A10" s="70"/>
      <c r="B10" s="26" t="s">
        <v>18</v>
      </c>
      <c r="C10" s="26" t="s">
        <v>19</v>
      </c>
      <c r="D10" s="67" t="s">
        <v>20</v>
      </c>
      <c r="E10" s="70"/>
    </row>
    <row r="11" spans="1:5">
      <c r="A11" s="68" t="s">
        <v>21</v>
      </c>
      <c r="B11" s="68"/>
      <c r="C11" s="1"/>
      <c r="D11" s="1"/>
      <c r="E11" s="24"/>
    </row>
  </sheetData>
  <mergeCells count="9">
    <mergeCell ref="A11:B11"/>
    <mergeCell ref="A7:A10"/>
    <mergeCell ref="E7:E10"/>
    <mergeCell ref="E5:E6"/>
    <mergeCell ref="A1:C1"/>
    <mergeCell ref="A3:B3"/>
    <mergeCell ref="A5:A6"/>
    <mergeCell ref="B5:B6"/>
    <mergeCell ref="C5:D5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/>
  </sheetViews>
  <sheetFormatPr defaultRowHeight="16.5"/>
  <cols>
    <col min="1" max="1" width="19.25" customWidth="1"/>
    <col min="2" max="7" width="17.75" customWidth="1"/>
    <col min="8" max="8" width="13.875" customWidth="1"/>
  </cols>
  <sheetData>
    <row r="1" spans="1:7" ht="37.5" customHeight="1">
      <c r="A1" s="4" t="s">
        <v>22</v>
      </c>
      <c r="B1" s="4"/>
      <c r="C1" s="1"/>
      <c r="D1" s="1"/>
      <c r="E1" s="1"/>
      <c r="F1" s="75" t="s">
        <v>23</v>
      </c>
      <c r="G1" s="75"/>
    </row>
    <row r="2" spans="1:7" ht="24" customHeight="1">
      <c r="A2" s="76" t="s">
        <v>24</v>
      </c>
      <c r="B2" s="77" t="s">
        <v>92</v>
      </c>
      <c r="C2" s="76"/>
      <c r="D2" s="76" t="s">
        <v>25</v>
      </c>
      <c r="E2" s="76"/>
      <c r="F2" s="76" t="s">
        <v>26</v>
      </c>
      <c r="G2" s="76" t="s">
        <v>27</v>
      </c>
    </row>
    <row r="3" spans="1:7" ht="24" customHeight="1">
      <c r="A3" s="76"/>
      <c r="B3" s="20"/>
      <c r="C3" s="20" t="s">
        <v>28</v>
      </c>
      <c r="D3" s="20" t="s">
        <v>29</v>
      </c>
      <c r="E3" s="20" t="s">
        <v>30</v>
      </c>
      <c r="F3" s="78"/>
      <c r="G3" s="78"/>
    </row>
    <row r="4" spans="1:7" ht="24" customHeight="1">
      <c r="A4" s="17" t="s">
        <v>31</v>
      </c>
      <c r="B4" s="28">
        <v>94.08</v>
      </c>
      <c r="C4" s="29">
        <v>100</v>
      </c>
      <c r="D4" s="29">
        <v>23</v>
      </c>
      <c r="E4" s="29">
        <v>31</v>
      </c>
      <c r="F4" s="29">
        <v>673</v>
      </c>
      <c r="G4" s="30">
        <v>4209</v>
      </c>
    </row>
    <row r="5" spans="1:7" ht="24" customHeight="1">
      <c r="A5" s="17" t="s">
        <v>32</v>
      </c>
      <c r="B5" s="31">
        <v>94.08</v>
      </c>
      <c r="C5" s="32">
        <v>100</v>
      </c>
      <c r="D5" s="32">
        <v>23</v>
      </c>
      <c r="E5" s="32">
        <v>31</v>
      </c>
      <c r="F5" s="32">
        <v>670</v>
      </c>
      <c r="G5" s="33">
        <v>4205</v>
      </c>
    </row>
    <row r="6" spans="1:7" ht="24" customHeight="1">
      <c r="A6" s="17" t="s">
        <v>33</v>
      </c>
      <c r="B6" s="31">
        <v>94.08</v>
      </c>
      <c r="C6" s="34">
        <v>100</v>
      </c>
      <c r="D6" s="34">
        <v>23</v>
      </c>
      <c r="E6" s="34">
        <v>31</v>
      </c>
      <c r="F6" s="34">
        <v>672</v>
      </c>
      <c r="G6" s="33">
        <v>12282</v>
      </c>
    </row>
    <row r="7" spans="1:7" ht="24" customHeight="1">
      <c r="A7" s="17" t="s">
        <v>34</v>
      </c>
      <c r="B7" s="35">
        <v>94.07</v>
      </c>
      <c r="C7" s="36">
        <v>100</v>
      </c>
      <c r="D7" s="36">
        <v>23</v>
      </c>
      <c r="E7" s="36">
        <v>31</v>
      </c>
      <c r="F7" s="36">
        <v>675</v>
      </c>
      <c r="G7" s="37">
        <v>4222</v>
      </c>
    </row>
    <row r="8" spans="1:7" ht="24" customHeight="1">
      <c r="A8" s="17" t="s">
        <v>35</v>
      </c>
      <c r="B8" s="38">
        <v>94.07</v>
      </c>
      <c r="C8" s="39">
        <v>100</v>
      </c>
      <c r="D8" s="39">
        <v>23</v>
      </c>
      <c r="E8" s="39">
        <v>31</v>
      </c>
      <c r="F8" s="40">
        <v>680</v>
      </c>
      <c r="G8" s="41">
        <v>4247</v>
      </c>
    </row>
    <row r="9" spans="1:7" ht="24" customHeight="1">
      <c r="A9" s="21" t="s">
        <v>36</v>
      </c>
      <c r="B9" s="42">
        <v>94.07</v>
      </c>
      <c r="C9" s="43">
        <v>100</v>
      </c>
      <c r="D9" s="43">
        <v>23</v>
      </c>
      <c r="E9" s="43">
        <v>31</v>
      </c>
      <c r="F9" s="44">
        <v>698</v>
      </c>
      <c r="G9" s="45">
        <v>4332</v>
      </c>
    </row>
    <row r="10" spans="1:7" ht="24" customHeight="1">
      <c r="A10" s="2"/>
      <c r="B10" s="46">
        <f t="shared" ref="B10:G10" si="0">SUM(B11:B33)</f>
        <v>94.07</v>
      </c>
      <c r="C10" s="47">
        <f t="shared" si="0"/>
        <v>100</v>
      </c>
      <c r="D10" s="47">
        <f t="shared" si="0"/>
        <v>23</v>
      </c>
      <c r="E10" s="47">
        <f t="shared" si="0"/>
        <v>31</v>
      </c>
      <c r="F10" s="29">
        <f t="shared" si="0"/>
        <v>700</v>
      </c>
      <c r="G10" s="30">
        <f t="shared" si="0"/>
        <v>4340</v>
      </c>
    </row>
    <row r="11" spans="1:7" ht="24" customHeight="1">
      <c r="A11" s="18" t="s">
        <v>37</v>
      </c>
      <c r="B11" s="48">
        <v>0.53</v>
      </c>
      <c r="C11" s="49">
        <v>0.56335034013605445</v>
      </c>
      <c r="D11" s="32">
        <v>1</v>
      </c>
      <c r="E11" s="32">
        <v>3</v>
      </c>
      <c r="F11" s="50">
        <v>19</v>
      </c>
      <c r="G11" s="51">
        <v>110</v>
      </c>
    </row>
    <row r="12" spans="1:7" ht="24" customHeight="1">
      <c r="A12" s="18" t="s">
        <v>38</v>
      </c>
      <c r="B12" s="48">
        <v>1.36</v>
      </c>
      <c r="C12" s="49">
        <v>1.4455782312925169</v>
      </c>
      <c r="D12" s="32">
        <v>1</v>
      </c>
      <c r="E12" s="32">
        <v>2</v>
      </c>
      <c r="F12" s="50">
        <v>38</v>
      </c>
      <c r="G12" s="51">
        <v>256</v>
      </c>
    </row>
    <row r="13" spans="1:7" ht="24" customHeight="1">
      <c r="A13" s="18" t="s">
        <v>39</v>
      </c>
      <c r="B13" s="48">
        <v>1.21</v>
      </c>
      <c r="C13" s="49">
        <v>1.2861394557823129</v>
      </c>
      <c r="D13" s="32">
        <v>1</v>
      </c>
      <c r="E13" s="32">
        <v>1</v>
      </c>
      <c r="F13" s="50">
        <v>18</v>
      </c>
      <c r="G13" s="51">
        <v>87</v>
      </c>
    </row>
    <row r="14" spans="1:7" ht="24" customHeight="1">
      <c r="A14" s="18" t="s">
        <v>40</v>
      </c>
      <c r="B14" s="48">
        <v>0.99</v>
      </c>
      <c r="C14" s="49">
        <v>1.0522959183673468</v>
      </c>
      <c r="D14" s="32">
        <v>1</v>
      </c>
      <c r="E14" s="32"/>
      <c r="F14" s="50">
        <v>25</v>
      </c>
      <c r="G14" s="51">
        <v>158</v>
      </c>
    </row>
    <row r="15" spans="1:7" ht="24" customHeight="1">
      <c r="A15" s="18" t="s">
        <v>41</v>
      </c>
      <c r="B15" s="48">
        <v>1.07</v>
      </c>
      <c r="C15" s="49">
        <v>1.1373299319727892</v>
      </c>
      <c r="D15" s="32">
        <v>1</v>
      </c>
      <c r="E15" s="32"/>
      <c r="F15" s="50">
        <v>30</v>
      </c>
      <c r="G15" s="51">
        <v>204</v>
      </c>
    </row>
    <row r="16" spans="1:7" ht="24" customHeight="1">
      <c r="A16" s="18" t="s">
        <v>42</v>
      </c>
      <c r="B16" s="48">
        <v>3.09</v>
      </c>
      <c r="C16" s="49">
        <v>3.2844387755102038</v>
      </c>
      <c r="D16" s="32">
        <v>1</v>
      </c>
      <c r="E16" s="32">
        <v>3</v>
      </c>
      <c r="F16" s="50">
        <v>35</v>
      </c>
      <c r="G16" s="51">
        <v>186</v>
      </c>
    </row>
    <row r="17" spans="1:7" ht="24" customHeight="1">
      <c r="A17" s="18" t="s">
        <v>43</v>
      </c>
      <c r="B17" s="48">
        <v>0.91</v>
      </c>
      <c r="C17" s="49">
        <v>0.96726190476190477</v>
      </c>
      <c r="D17" s="32">
        <v>1</v>
      </c>
      <c r="E17" s="32">
        <v>1</v>
      </c>
      <c r="F17" s="50">
        <v>27</v>
      </c>
      <c r="G17" s="51">
        <v>159</v>
      </c>
    </row>
    <row r="18" spans="1:7" ht="24" customHeight="1">
      <c r="A18" s="18" t="s">
        <v>44</v>
      </c>
      <c r="B18" s="48">
        <v>2.29</v>
      </c>
      <c r="C18" s="49">
        <v>2.4340986394557822</v>
      </c>
      <c r="D18" s="32">
        <v>1</v>
      </c>
      <c r="E18" s="32"/>
      <c r="F18" s="50">
        <v>21</v>
      </c>
      <c r="G18" s="51">
        <v>142</v>
      </c>
    </row>
    <row r="19" spans="1:7" ht="24" customHeight="1">
      <c r="A19" s="18" t="s">
        <v>45</v>
      </c>
      <c r="B19" s="48">
        <v>0.8</v>
      </c>
      <c r="C19" s="49">
        <v>0.85034013605442182</v>
      </c>
      <c r="D19" s="32">
        <v>1</v>
      </c>
      <c r="E19" s="32"/>
      <c r="F19" s="50">
        <v>24</v>
      </c>
      <c r="G19" s="51">
        <v>127</v>
      </c>
    </row>
    <row r="20" spans="1:7" ht="24" customHeight="1">
      <c r="A20" s="18" t="s">
        <v>46</v>
      </c>
      <c r="B20" s="48">
        <v>0.74</v>
      </c>
      <c r="C20" s="49">
        <v>0.78656462585034015</v>
      </c>
      <c r="D20" s="32">
        <v>1</v>
      </c>
      <c r="E20" s="32"/>
      <c r="F20" s="50">
        <v>21</v>
      </c>
      <c r="G20" s="51">
        <v>126</v>
      </c>
    </row>
    <row r="21" spans="1:7" ht="24" customHeight="1">
      <c r="A21" s="18" t="s">
        <v>47</v>
      </c>
      <c r="B21" s="48">
        <v>0.39</v>
      </c>
      <c r="C21" s="49">
        <v>0.41454081632653061</v>
      </c>
      <c r="D21" s="32">
        <v>1</v>
      </c>
      <c r="E21" s="32">
        <v>1</v>
      </c>
      <c r="F21" s="50">
        <v>15</v>
      </c>
      <c r="G21" s="51">
        <v>79</v>
      </c>
    </row>
    <row r="22" spans="1:7" ht="24" customHeight="1">
      <c r="A22" s="18" t="s">
        <v>48</v>
      </c>
      <c r="B22" s="48">
        <v>1.87</v>
      </c>
      <c r="C22" s="49">
        <v>1.987670068027211</v>
      </c>
      <c r="D22" s="32">
        <v>1</v>
      </c>
      <c r="E22" s="32"/>
      <c r="F22" s="50">
        <v>37</v>
      </c>
      <c r="G22" s="51">
        <v>272</v>
      </c>
    </row>
    <row r="23" spans="1:7" ht="24" customHeight="1">
      <c r="A23" s="18" t="s">
        <v>49</v>
      </c>
      <c r="B23" s="48">
        <v>1.22</v>
      </c>
      <c r="C23" s="49">
        <v>1.2967687074829932</v>
      </c>
      <c r="D23" s="32">
        <v>1</v>
      </c>
      <c r="E23" s="32">
        <v>1</v>
      </c>
      <c r="F23" s="50">
        <v>32</v>
      </c>
      <c r="G23" s="51">
        <v>198</v>
      </c>
    </row>
    <row r="24" spans="1:7" ht="24" customHeight="1">
      <c r="A24" s="18" t="s">
        <v>50</v>
      </c>
      <c r="B24" s="48">
        <v>3.9</v>
      </c>
      <c r="C24" s="49">
        <v>4.1560374149659864</v>
      </c>
      <c r="D24" s="32">
        <v>1</v>
      </c>
      <c r="E24" s="32">
        <v>1</v>
      </c>
      <c r="F24" s="52">
        <v>16</v>
      </c>
      <c r="G24" s="53">
        <v>95</v>
      </c>
    </row>
    <row r="25" spans="1:7" ht="24" customHeight="1">
      <c r="A25" s="18" t="s">
        <v>51</v>
      </c>
      <c r="B25" s="48">
        <v>23.24</v>
      </c>
      <c r="C25" s="49">
        <v>24.702380952380949</v>
      </c>
      <c r="D25" s="32">
        <v>1</v>
      </c>
      <c r="E25" s="32">
        <v>4</v>
      </c>
      <c r="F25" s="54">
        <v>42</v>
      </c>
      <c r="G25" s="55">
        <v>244</v>
      </c>
    </row>
    <row r="26" spans="1:7" ht="24" customHeight="1">
      <c r="A26" s="18" t="s">
        <v>52</v>
      </c>
      <c r="B26" s="48">
        <v>14.64</v>
      </c>
      <c r="C26" s="49">
        <v>15.561224489795919</v>
      </c>
      <c r="D26" s="32">
        <v>1</v>
      </c>
      <c r="E26" s="32">
        <v>5</v>
      </c>
      <c r="F26" s="54">
        <v>47</v>
      </c>
      <c r="G26" s="55">
        <v>247</v>
      </c>
    </row>
    <row r="27" spans="1:7" ht="24" customHeight="1">
      <c r="A27" s="18" t="s">
        <v>53</v>
      </c>
      <c r="B27" s="48">
        <v>2.7</v>
      </c>
      <c r="C27" s="49">
        <v>2.8698979591836737</v>
      </c>
      <c r="D27" s="32">
        <v>1</v>
      </c>
      <c r="E27" s="32">
        <v>1</v>
      </c>
      <c r="F27" s="54">
        <v>32</v>
      </c>
      <c r="G27" s="55">
        <v>205</v>
      </c>
    </row>
    <row r="28" spans="1:7" ht="24" customHeight="1">
      <c r="A28" s="18" t="s">
        <v>54</v>
      </c>
      <c r="B28" s="48">
        <v>1.71</v>
      </c>
      <c r="C28" s="49">
        <v>1.8176020408163265</v>
      </c>
      <c r="D28" s="32">
        <v>1</v>
      </c>
      <c r="E28" s="32"/>
      <c r="F28" s="54">
        <v>37</v>
      </c>
      <c r="G28" s="55">
        <v>242</v>
      </c>
    </row>
    <row r="29" spans="1:7" ht="24" customHeight="1">
      <c r="A29" s="18" t="s">
        <v>55</v>
      </c>
      <c r="B29" s="48">
        <v>4.4000000000000004</v>
      </c>
      <c r="C29" s="49">
        <v>4.6768707482993204</v>
      </c>
      <c r="D29" s="32">
        <v>1</v>
      </c>
      <c r="E29" s="32">
        <v>1</v>
      </c>
      <c r="F29" s="54">
        <v>46</v>
      </c>
      <c r="G29" s="55">
        <v>318</v>
      </c>
    </row>
    <row r="30" spans="1:7" ht="24" customHeight="1">
      <c r="A30" s="18" t="s">
        <v>56</v>
      </c>
      <c r="B30" s="48">
        <v>2.99</v>
      </c>
      <c r="C30" s="49">
        <v>3.1781462585034017</v>
      </c>
      <c r="D30" s="32">
        <v>1</v>
      </c>
      <c r="E30" s="32">
        <v>1</v>
      </c>
      <c r="F30" s="54">
        <v>29</v>
      </c>
      <c r="G30" s="55">
        <v>192</v>
      </c>
    </row>
    <row r="31" spans="1:7" ht="24" customHeight="1">
      <c r="A31" s="18" t="s">
        <v>57</v>
      </c>
      <c r="B31" s="48">
        <v>5.71</v>
      </c>
      <c r="C31" s="49">
        <v>6.0693027210884356</v>
      </c>
      <c r="D31" s="32">
        <v>1</v>
      </c>
      <c r="E31" s="32">
        <v>1</v>
      </c>
      <c r="F31" s="54">
        <v>40</v>
      </c>
      <c r="G31" s="55">
        <v>231</v>
      </c>
    </row>
    <row r="32" spans="1:7" ht="24" customHeight="1">
      <c r="A32" s="18" t="s">
        <v>58</v>
      </c>
      <c r="B32" s="48">
        <v>1.1200000000000001</v>
      </c>
      <c r="C32" s="49">
        <v>1.1904761904761907</v>
      </c>
      <c r="D32" s="32">
        <v>1</v>
      </c>
      <c r="E32" s="32">
        <v>1</v>
      </c>
      <c r="F32" s="54">
        <v>35</v>
      </c>
      <c r="G32" s="55">
        <v>252</v>
      </c>
    </row>
    <row r="33" spans="1:7" ht="24" customHeight="1">
      <c r="A33" s="19" t="s">
        <v>59</v>
      </c>
      <c r="B33" s="56">
        <v>17.190000000000001</v>
      </c>
      <c r="C33" s="57">
        <v>18.27168367346939</v>
      </c>
      <c r="D33" s="40">
        <v>1</v>
      </c>
      <c r="E33" s="40">
        <v>4</v>
      </c>
      <c r="F33" s="58">
        <v>34</v>
      </c>
      <c r="G33" s="59">
        <v>210</v>
      </c>
    </row>
    <row r="34" spans="1:7">
      <c r="A34" s="4" t="s">
        <v>60</v>
      </c>
      <c r="B34" s="23"/>
      <c r="C34" s="1"/>
      <c r="D34" s="1"/>
      <c r="E34" s="1"/>
      <c r="F34" s="22"/>
      <c r="G34" s="22"/>
    </row>
    <row r="35" spans="1:7">
      <c r="A35" s="1"/>
      <c r="B35" s="2"/>
      <c r="C35" s="1"/>
      <c r="D35" s="1"/>
      <c r="E35" s="1"/>
      <c r="F35" s="1"/>
      <c r="G35" s="1"/>
    </row>
  </sheetData>
  <mergeCells count="6">
    <mergeCell ref="F1:G1"/>
    <mergeCell ref="A2:A3"/>
    <mergeCell ref="B2:C2"/>
    <mergeCell ref="D2:E2"/>
    <mergeCell ref="F2:F3"/>
    <mergeCell ref="G2:G3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workbookViewId="0">
      <selection sqref="A1:B1"/>
    </sheetView>
  </sheetViews>
  <sheetFormatPr defaultRowHeight="16.5"/>
  <cols>
    <col min="1" max="29" width="16.625" customWidth="1"/>
    <col min="30" max="30" width="13.875" customWidth="1"/>
  </cols>
  <sheetData>
    <row r="1" spans="1:29" ht="31.5" customHeight="1">
      <c r="A1" s="68" t="s">
        <v>61</v>
      </c>
      <c r="B1" s="6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62</v>
      </c>
    </row>
    <row r="2" spans="1:29" ht="16.5" customHeight="1">
      <c r="A2" s="78" t="s">
        <v>24</v>
      </c>
      <c r="B2" s="78" t="s">
        <v>63</v>
      </c>
      <c r="C2" s="78" t="s">
        <v>64</v>
      </c>
      <c r="D2" s="78" t="s">
        <v>65</v>
      </c>
      <c r="E2" s="78" t="s">
        <v>66</v>
      </c>
      <c r="F2" s="78" t="s">
        <v>67</v>
      </c>
      <c r="G2" s="78" t="s">
        <v>68</v>
      </c>
      <c r="H2" s="78" t="s">
        <v>69</v>
      </c>
      <c r="I2" s="78" t="s">
        <v>70</v>
      </c>
      <c r="J2" s="78" t="s">
        <v>71</v>
      </c>
      <c r="K2" s="78" t="s">
        <v>72</v>
      </c>
      <c r="L2" s="78" t="s">
        <v>73</v>
      </c>
      <c r="M2" s="80" t="s">
        <v>74</v>
      </c>
      <c r="N2" s="78" t="s">
        <v>75</v>
      </c>
      <c r="O2" s="78" t="s">
        <v>76</v>
      </c>
      <c r="P2" s="78" t="s">
        <v>77</v>
      </c>
      <c r="Q2" s="78" t="s">
        <v>78</v>
      </c>
      <c r="R2" s="78" t="s">
        <v>79</v>
      </c>
      <c r="S2" s="78" t="s">
        <v>80</v>
      </c>
      <c r="T2" s="78" t="s">
        <v>81</v>
      </c>
      <c r="U2" s="78" t="s">
        <v>82</v>
      </c>
      <c r="V2" s="78" t="s">
        <v>83</v>
      </c>
      <c r="W2" s="78" t="s">
        <v>84</v>
      </c>
      <c r="X2" s="78" t="s">
        <v>85</v>
      </c>
      <c r="Y2" s="78" t="s">
        <v>86</v>
      </c>
      <c r="Z2" s="78" t="s">
        <v>87</v>
      </c>
      <c r="AA2" s="78" t="s">
        <v>88</v>
      </c>
      <c r="AB2" s="78" t="s">
        <v>89</v>
      </c>
      <c r="AC2" s="78" t="s">
        <v>90</v>
      </c>
    </row>
    <row r="3" spans="1:29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</row>
    <row r="4" spans="1:29" ht="24" customHeight="1">
      <c r="A4" s="5">
        <v>2012</v>
      </c>
      <c r="B4" s="6">
        <v>94080733.5</v>
      </c>
      <c r="C4" s="7">
        <v>5093204.9000000004</v>
      </c>
      <c r="D4" s="7">
        <v>4417335</v>
      </c>
      <c r="E4" s="7">
        <v>435948</v>
      </c>
      <c r="F4" s="7">
        <v>173940</v>
      </c>
      <c r="G4" s="7">
        <v>46140819</v>
      </c>
      <c r="H4" s="7">
        <v>0</v>
      </c>
      <c r="I4" s="7">
        <v>13090573.199999999</v>
      </c>
      <c r="J4" s="7">
        <v>2828186</v>
      </c>
      <c r="K4" s="7">
        <v>1949013.5</v>
      </c>
      <c r="L4" s="7">
        <v>82348.399999999994</v>
      </c>
      <c r="M4" s="7">
        <v>79005.2</v>
      </c>
      <c r="N4" s="7">
        <v>153630.70000000001</v>
      </c>
      <c r="O4" s="7">
        <v>8355871.4000000004</v>
      </c>
      <c r="P4" s="7">
        <v>68030.899999999994</v>
      </c>
      <c r="Q4" s="7">
        <v>5773919.9000000004</v>
      </c>
      <c r="R4" s="7">
        <v>400851.20000000001</v>
      </c>
      <c r="S4" s="7">
        <v>1504166.1</v>
      </c>
      <c r="T4" s="7">
        <v>382368</v>
      </c>
      <c r="U4" s="7">
        <v>5417</v>
      </c>
      <c r="V4" s="7">
        <v>170034.7</v>
      </c>
      <c r="W4" s="7">
        <v>678151.5</v>
      </c>
      <c r="X4" s="7">
        <v>327038</v>
      </c>
      <c r="Y4" s="7"/>
      <c r="Z4" s="7">
        <v>167769.5</v>
      </c>
      <c r="AA4" s="7"/>
      <c r="AB4" s="7">
        <v>379305</v>
      </c>
      <c r="AC4" s="7">
        <v>1423806.4</v>
      </c>
    </row>
    <row r="5" spans="1:29" ht="24" customHeight="1">
      <c r="A5" s="5">
        <v>2013</v>
      </c>
      <c r="B5" s="6">
        <v>94078613.299999997</v>
      </c>
      <c r="C5" s="7">
        <v>4928737.9000000004</v>
      </c>
      <c r="D5" s="7">
        <v>3829433</v>
      </c>
      <c r="E5" s="7">
        <v>435412</v>
      </c>
      <c r="F5" s="7">
        <v>172429</v>
      </c>
      <c r="G5" s="7">
        <v>46074391</v>
      </c>
      <c r="H5" s="7">
        <v>0</v>
      </c>
      <c r="I5" s="7">
        <v>13537838.9</v>
      </c>
      <c r="J5" s="7">
        <v>2807796</v>
      </c>
      <c r="K5" s="7">
        <v>2005386.5</v>
      </c>
      <c r="L5" s="7">
        <v>95596</v>
      </c>
      <c r="M5" s="7">
        <v>85669.6</v>
      </c>
      <c r="N5" s="7">
        <v>159579.79999999999</v>
      </c>
      <c r="O5" s="7">
        <v>8551708.5</v>
      </c>
      <c r="P5" s="7">
        <v>68030.899999999994</v>
      </c>
      <c r="Q5" s="7">
        <v>5776148.9000000004</v>
      </c>
      <c r="R5" s="7">
        <v>414990.2</v>
      </c>
      <c r="S5" s="7">
        <v>1446531.1</v>
      </c>
      <c r="T5" s="7">
        <v>399806.9</v>
      </c>
      <c r="U5" s="7">
        <v>5417</v>
      </c>
      <c r="V5" s="7">
        <v>170034.7</v>
      </c>
      <c r="W5" s="7">
        <v>804765.3</v>
      </c>
      <c r="X5" s="7">
        <v>327038</v>
      </c>
      <c r="Y5" s="7"/>
      <c r="Z5" s="7">
        <v>188780.9</v>
      </c>
      <c r="AA5" s="7"/>
      <c r="AB5" s="7">
        <v>373921</v>
      </c>
      <c r="AC5" s="7">
        <v>1419170.2</v>
      </c>
    </row>
    <row r="6" spans="1:29" ht="24" customHeight="1">
      <c r="A6" s="8">
        <v>2014</v>
      </c>
      <c r="B6" s="6">
        <v>94075890.300000012</v>
      </c>
      <c r="C6" s="7">
        <v>4730700.8</v>
      </c>
      <c r="D6" s="7">
        <v>3822912.9</v>
      </c>
      <c r="E6" s="7">
        <v>432736</v>
      </c>
      <c r="F6" s="7">
        <v>172429</v>
      </c>
      <c r="G6" s="7">
        <v>46070728</v>
      </c>
      <c r="H6" s="7">
        <v>0</v>
      </c>
      <c r="I6" s="7">
        <v>13554263.4</v>
      </c>
      <c r="J6" s="7">
        <v>2815321.6</v>
      </c>
      <c r="K6" s="7">
        <v>2005670.5</v>
      </c>
      <c r="L6" s="7">
        <v>95645.4</v>
      </c>
      <c r="M6" s="7">
        <v>89721.8</v>
      </c>
      <c r="N6" s="7">
        <v>159585</v>
      </c>
      <c r="O6" s="7">
        <v>8551050.5</v>
      </c>
      <c r="P6" s="7">
        <v>69443.5</v>
      </c>
      <c r="Q6" s="7">
        <v>5958463.9000000004</v>
      </c>
      <c r="R6" s="7">
        <v>414649.2</v>
      </c>
      <c r="S6" s="7">
        <v>1443436.7</v>
      </c>
      <c r="T6" s="7">
        <v>399806.9</v>
      </c>
      <c r="U6" s="7">
        <v>5417</v>
      </c>
      <c r="V6" s="7">
        <v>169736.7</v>
      </c>
      <c r="W6" s="7">
        <v>804625.6</v>
      </c>
      <c r="X6" s="7">
        <v>327038</v>
      </c>
      <c r="Y6" s="7">
        <v>0</v>
      </c>
      <c r="Z6" s="7">
        <v>194616.6</v>
      </c>
      <c r="AA6" s="7">
        <v>0</v>
      </c>
      <c r="AB6" s="7">
        <v>372791</v>
      </c>
      <c r="AC6" s="7">
        <v>1415100.3</v>
      </c>
    </row>
    <row r="7" spans="1:29" ht="24" customHeight="1">
      <c r="A7" s="9">
        <v>2015</v>
      </c>
      <c r="B7" s="6">
        <v>94070532.599999994</v>
      </c>
      <c r="C7" s="7">
        <v>4651103.0999999996</v>
      </c>
      <c r="D7" s="7">
        <v>3786194.6</v>
      </c>
      <c r="E7" s="7">
        <v>429004</v>
      </c>
      <c r="F7" s="7">
        <v>165347</v>
      </c>
      <c r="G7" s="7">
        <v>46054427.700000003</v>
      </c>
      <c r="H7" s="7"/>
      <c r="I7" s="7">
        <v>13566413.800000001</v>
      </c>
      <c r="J7" s="7">
        <v>2849856.1</v>
      </c>
      <c r="K7" s="7">
        <v>2006145.5</v>
      </c>
      <c r="L7" s="7">
        <v>106356.7</v>
      </c>
      <c r="M7" s="7">
        <v>92536.9</v>
      </c>
      <c r="N7" s="7">
        <v>162717.70000000001</v>
      </c>
      <c r="O7" s="7">
        <v>8605777.5999999996</v>
      </c>
      <c r="P7" s="7">
        <v>69443.5</v>
      </c>
      <c r="Q7" s="7">
        <v>5955639.4000000004</v>
      </c>
      <c r="R7" s="7">
        <v>414649.2</v>
      </c>
      <c r="S7" s="7">
        <v>1438825.6</v>
      </c>
      <c r="T7" s="7">
        <v>399806.9</v>
      </c>
      <c r="U7" s="7">
        <v>5417</v>
      </c>
      <c r="V7" s="7">
        <v>169736.7</v>
      </c>
      <c r="W7" s="7">
        <v>804625.6</v>
      </c>
      <c r="X7" s="7">
        <v>352497</v>
      </c>
      <c r="Y7" s="7"/>
      <c r="Z7" s="7">
        <v>195350.9</v>
      </c>
      <c r="AA7" s="7"/>
      <c r="AB7" s="7">
        <v>372515</v>
      </c>
      <c r="AC7" s="7">
        <v>1416145.1</v>
      </c>
    </row>
    <row r="8" spans="1:29" ht="24" customHeight="1">
      <c r="A8" s="10">
        <v>2016</v>
      </c>
      <c r="B8" s="11">
        <v>94072524</v>
      </c>
      <c r="C8" s="12">
        <v>4635799.0999999996</v>
      </c>
      <c r="D8" s="12">
        <v>3714839.6</v>
      </c>
      <c r="E8" s="12">
        <v>427456</v>
      </c>
      <c r="F8" s="12">
        <v>155009</v>
      </c>
      <c r="G8" s="12">
        <v>46003564.700000003</v>
      </c>
      <c r="H8" s="13">
        <v>0</v>
      </c>
      <c r="I8" s="12">
        <v>13588030.199999999</v>
      </c>
      <c r="J8" s="14">
        <v>2864922.2</v>
      </c>
      <c r="K8" s="12">
        <v>2038348.6</v>
      </c>
      <c r="L8" s="12">
        <v>106356.7</v>
      </c>
      <c r="M8" s="12">
        <v>98287.9</v>
      </c>
      <c r="N8" s="12">
        <v>161629.6</v>
      </c>
      <c r="O8" s="12">
        <v>8619052</v>
      </c>
      <c r="P8" s="12">
        <v>147393.5</v>
      </c>
      <c r="Q8" s="12">
        <v>5950025.4000000004</v>
      </c>
      <c r="R8" s="12">
        <v>414649.2</v>
      </c>
      <c r="S8" s="12">
        <v>1436733.8</v>
      </c>
      <c r="T8" s="12">
        <v>399806.9</v>
      </c>
      <c r="U8" s="12">
        <v>5417</v>
      </c>
      <c r="V8" s="12">
        <v>170113.7</v>
      </c>
      <c r="W8" s="12">
        <v>806126.6</v>
      </c>
      <c r="X8" s="12">
        <v>352497</v>
      </c>
      <c r="Y8" s="15" t="s">
        <v>91</v>
      </c>
      <c r="Z8" s="12">
        <v>194480.9</v>
      </c>
      <c r="AA8" s="15" t="s">
        <v>91</v>
      </c>
      <c r="AB8" s="12">
        <v>372515</v>
      </c>
      <c r="AC8" s="12">
        <v>1409469.4</v>
      </c>
    </row>
    <row r="9" spans="1:29" ht="24" customHeight="1">
      <c r="A9" s="16">
        <v>2017</v>
      </c>
      <c r="B9" s="60">
        <v>94071813.200000003</v>
      </c>
      <c r="C9" s="61">
        <v>4596801.7</v>
      </c>
      <c r="D9" s="61">
        <v>3670972.3</v>
      </c>
      <c r="E9" s="61">
        <v>429673</v>
      </c>
      <c r="F9" s="61">
        <v>149970</v>
      </c>
      <c r="G9" s="61">
        <v>45995303.700000003</v>
      </c>
      <c r="H9" s="62">
        <v>0</v>
      </c>
      <c r="I9" s="61">
        <v>13714120.6</v>
      </c>
      <c r="J9" s="63">
        <v>2771872.2</v>
      </c>
      <c r="K9" s="61">
        <v>2037735.6</v>
      </c>
      <c r="L9" s="61">
        <v>108735.4</v>
      </c>
      <c r="M9" s="61">
        <v>98574.9</v>
      </c>
      <c r="N9" s="61">
        <v>164418.6</v>
      </c>
      <c r="O9" s="61">
        <v>8672025.5999999996</v>
      </c>
      <c r="P9" s="61">
        <v>147393.5</v>
      </c>
      <c r="Q9" s="61">
        <v>5957653.4000000004</v>
      </c>
      <c r="R9" s="61">
        <v>414646.2</v>
      </c>
      <c r="S9" s="61">
        <v>1433145.5</v>
      </c>
      <c r="T9" s="61">
        <v>399806.9</v>
      </c>
      <c r="U9" s="61">
        <v>5417</v>
      </c>
      <c r="V9" s="61">
        <v>170113.7</v>
      </c>
      <c r="W9" s="61">
        <v>808356.3</v>
      </c>
      <c r="X9" s="61">
        <v>352497</v>
      </c>
      <c r="Y9" s="64" t="s">
        <v>91</v>
      </c>
      <c r="Z9" s="61">
        <v>196151.3</v>
      </c>
      <c r="AA9" s="64" t="s">
        <v>91</v>
      </c>
      <c r="AB9" s="61">
        <v>372384</v>
      </c>
      <c r="AC9" s="65">
        <v>1404044.8</v>
      </c>
    </row>
    <row r="10" spans="1:29">
      <c r="A10" s="68" t="s">
        <v>21</v>
      </c>
      <c r="B10" s="68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1"/>
    </row>
  </sheetData>
  <mergeCells count="31">
    <mergeCell ref="K2:K3"/>
    <mergeCell ref="A1:B1"/>
    <mergeCell ref="A2:A3"/>
    <mergeCell ref="B2:B3"/>
    <mergeCell ref="C2:C3"/>
    <mergeCell ref="D2:D3"/>
    <mergeCell ref="E2:E3"/>
    <mergeCell ref="AB2:AB3"/>
    <mergeCell ref="AC2:AC3"/>
    <mergeCell ref="R2:R3"/>
    <mergeCell ref="S2:S3"/>
    <mergeCell ref="T2:T3"/>
    <mergeCell ref="U2:U3"/>
    <mergeCell ref="V2:V3"/>
    <mergeCell ref="W2:W3"/>
    <mergeCell ref="A10:B10"/>
    <mergeCell ref="X2:X3"/>
    <mergeCell ref="Y2:Y3"/>
    <mergeCell ref="Z2:Z3"/>
    <mergeCell ref="AA2:AA3"/>
    <mergeCell ref="L2:L3"/>
    <mergeCell ref="M2:M3"/>
    <mergeCell ref="N2:N3"/>
    <mergeCell ref="O2:O3"/>
    <mergeCell ref="P2:P3"/>
    <mergeCell ref="Q2:Q3"/>
    <mergeCell ref="F2:F3"/>
    <mergeCell ref="G2:G3"/>
    <mergeCell ref="H2:H3"/>
    <mergeCell ref="I2:I3"/>
    <mergeCell ref="J2:J3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1.위치</vt:lpstr>
      <vt:lpstr>2.행정구역</vt:lpstr>
      <vt:lpstr>3.토지지목별현황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통계1</dc:creator>
  <cp:lastModifiedBy>박대병</cp:lastModifiedBy>
  <dcterms:created xsi:type="dcterms:W3CDTF">2018-10-18T01:54:05Z</dcterms:created>
  <dcterms:modified xsi:type="dcterms:W3CDTF">2019-07-05T06:48:55Z</dcterms:modified>
</cp:coreProperties>
</file>