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HUUJY125\02-1 대표홈페이지\유지보수\콘텐츠 업데이트 요청\구 홈페이지 자료(통계연보, 사업체조사보고서) 게재 협조(기획조정실-4881)_180517\유지보수요청_180518\2017년 통계연보\"/>
    </mc:Choice>
  </mc:AlternateContent>
  <bookViews>
    <workbookView xWindow="0" yWindow="0" windowWidth="28800" windowHeight="11970"/>
  </bookViews>
  <sheets>
    <sheet name="ⅩⅢ환경" sheetId="1" r:id="rId1"/>
  </sheets>
  <definedNames>
    <definedName name="_xlnm.Print_Area" localSheetId="0">ⅩⅢ환경!$A$108:$I$120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J45" i="1"/>
  <c r="B79" i="1"/>
  <c r="E79" i="1"/>
  <c r="H79" i="1"/>
</calcChain>
</file>

<file path=xl/sharedStrings.xml><?xml version="1.0" encoding="utf-8"?>
<sst xmlns="http://schemas.openxmlformats.org/spreadsheetml/2006/main" count="369" uniqueCount="185">
  <si>
    <t>목록으로</t>
  </si>
  <si>
    <t>※ 2014년 북구 자료, 2014년 이전 대구시 통계자료임</t>
    <phoneticPr fontId="3" type="noConversion"/>
  </si>
  <si>
    <t>자료: 공원녹지과</t>
    <phoneticPr fontId="3" type="noConversion"/>
  </si>
  <si>
    <t>2 0 1 6</t>
    <phoneticPr fontId="3" type="noConversion"/>
  </si>
  <si>
    <t>2 0 1 5</t>
    <phoneticPr fontId="3" type="noConversion"/>
  </si>
  <si>
    <r>
      <t xml:space="preserve">2 0 1 </t>
    </r>
    <r>
      <rPr>
        <sz val="11"/>
        <color indexed="10"/>
        <rFont val="바탕체"/>
        <family val="1"/>
        <charset val="129"/>
      </rPr>
      <t>4</t>
    </r>
  </si>
  <si>
    <t>2 0 1 3</t>
  </si>
  <si>
    <t>2 0 1 2</t>
  </si>
  <si>
    <t>2 0 1 1</t>
  </si>
  <si>
    <t>면적</t>
  </si>
  <si>
    <t>개소</t>
  </si>
  <si>
    <t>연결녹지</t>
  </si>
  <si>
    <t>경관녹지</t>
  </si>
  <si>
    <t>완충녹지</t>
  </si>
  <si>
    <t>합    계</t>
  </si>
  <si>
    <t>연 별</t>
  </si>
  <si>
    <t>단위:개소, ㎡</t>
    <phoneticPr fontId="3" type="noConversion"/>
  </si>
  <si>
    <t xml:space="preserve">  8. 시설녹지현황</t>
    <phoneticPr fontId="3" type="noConversion"/>
  </si>
  <si>
    <t>자료:물산업과</t>
    <phoneticPr fontId="3" type="noConversion"/>
  </si>
  <si>
    <t>낙동강</t>
  </si>
  <si>
    <t>금호강</t>
  </si>
  <si>
    <t>-</t>
  </si>
  <si>
    <t xml:space="preserve"> 공기업 </t>
  </si>
  <si>
    <t>혐기/무산소/호기조합법+고속응집침전+기계식여과</t>
  </si>
  <si>
    <t>북구 조야로2길 209</t>
  </si>
  <si>
    <t>신  천</t>
  </si>
  <si>
    <t xml:space="preserve"> 금호강 </t>
  </si>
  <si>
    <t xml:space="preserve"> - </t>
  </si>
  <si>
    <t>93.6.30</t>
  </si>
  <si>
    <t xml:space="preserve"> 혐기/무산소/호기조합법+고속응집침전+기계식여과 </t>
  </si>
  <si>
    <t>2 0 1 4</t>
  </si>
  <si>
    <t>낙동강 연안(동해)</t>
  </si>
  <si>
    <t>공기업</t>
  </si>
  <si>
    <t>93.06.30</t>
  </si>
  <si>
    <t>혐기/무산소/호기조합</t>
  </si>
  <si>
    <t>혐기/무산소/호기조합법</t>
  </si>
  <si>
    <t>북구 서변동 
1290-4</t>
  </si>
  <si>
    <t>수  계</t>
  </si>
  <si>
    <t>본  류</t>
  </si>
  <si>
    <t>지  류</t>
  </si>
  <si>
    <t>기타</t>
  </si>
  <si>
    <t>침출수</t>
  </si>
  <si>
    <t>축산</t>
  </si>
  <si>
    <t>분뇨</t>
  </si>
  <si>
    <t>고  도</t>
  </si>
  <si>
    <t>생물학적</t>
  </si>
  <si>
    <t>물리적</t>
  </si>
  <si>
    <t>방 류 수 역</t>
  </si>
  <si>
    <t>방류수
소독방법</t>
  </si>
  <si>
    <t>운영방법</t>
  </si>
  <si>
    <t>사업비
(백만원)</t>
  </si>
  <si>
    <t>가동개시일</t>
  </si>
  <si>
    <t>연계처리량(하수/마을) (㎥/일)</t>
  </si>
  <si>
    <t>처리방법</t>
  </si>
  <si>
    <t>처리량(하수/마을) (㎥/일)</t>
  </si>
  <si>
    <t>시설용량(하수/마을) (㎥/일)</t>
  </si>
  <si>
    <t>소재지</t>
  </si>
  <si>
    <t>시설명
(하수/마을)</t>
  </si>
  <si>
    <t>연 별 및  
처리장별</t>
  </si>
  <si>
    <t xml:space="preserve">   7. 하수종말처리장</t>
    <phoneticPr fontId="3" type="noConversion"/>
  </si>
  <si>
    <t xml:space="preserve"> </t>
    <phoneticPr fontId="3" type="noConversion"/>
  </si>
  <si>
    <t>자료: 환경관리과, 물관리과</t>
    <phoneticPr fontId="3" type="noConversion"/>
  </si>
  <si>
    <t>1일 1인당 
오수 발생량</t>
  </si>
  <si>
    <t>1일 오수 
발생량</t>
  </si>
  <si>
    <t>인   구</t>
  </si>
  <si>
    <t>단위:명, 톤</t>
    <phoneticPr fontId="3" type="noConversion"/>
  </si>
  <si>
    <t xml:space="preserve">   6. 1일 1인당 오수 발생량</t>
    <phoneticPr fontId="3" type="noConversion"/>
  </si>
  <si>
    <t>자료: 환경관리과, 대구시 물관리과</t>
    <phoneticPr fontId="3" type="noConversion"/>
  </si>
  <si>
    <t>8톤
이하</t>
  </si>
  <si>
    <t>4.5톤
이하</t>
  </si>
  <si>
    <t>3톤
이하</t>
  </si>
  <si>
    <t>수계</t>
  </si>
  <si>
    <t>본류</t>
  </si>
  <si>
    <t>지류</t>
  </si>
  <si>
    <t>고도</t>
  </si>
  <si>
    <t>정화조
등에서 
처리</t>
  </si>
  <si>
    <t>오.벽지
 분뇨</t>
  </si>
  <si>
    <t>정화조.
오수처리오니</t>
    <phoneticPr fontId="3" type="noConversion"/>
  </si>
  <si>
    <t>수거식
분뇨</t>
    <phoneticPr fontId="3" type="noConversion"/>
  </si>
  <si>
    <t>하수처리
구역 외</t>
  </si>
  <si>
    <t>하수처리
구역 내</t>
  </si>
  <si>
    <t>처리대상제외</t>
  </si>
  <si>
    <t>처리대상량(㎥/일)</t>
  </si>
  <si>
    <t>발    생    량</t>
  </si>
  <si>
    <t>발   생   량</t>
  </si>
  <si>
    <t>종사
인원</t>
  </si>
  <si>
    <t>시설(차량)현황(대수)</t>
  </si>
  <si>
    <t>업체수</t>
  </si>
  <si>
    <t>방류수역</t>
  </si>
  <si>
    <t>연계
처리장</t>
  </si>
  <si>
    <t>처리량(㎥/일)</t>
  </si>
  <si>
    <t>시설용량(㎥/일)</t>
  </si>
  <si>
    <t>시설명</t>
  </si>
  <si>
    <t>분            뇨</t>
  </si>
  <si>
    <t>하      수</t>
  </si>
  <si>
    <t>분뇨수집운반업체</t>
  </si>
  <si>
    <t>분뇨처리시설</t>
  </si>
  <si>
    <t>하수 및 분뇨 발생량</t>
  </si>
  <si>
    <t>연  별</t>
  </si>
  <si>
    <t xml:space="preserve"> </t>
  </si>
  <si>
    <t xml:space="preserve">   5. 하수 및 분뇨발생량 처리현황</t>
    <phoneticPr fontId="3" type="noConversion"/>
  </si>
  <si>
    <t>자료:환경관리과</t>
    <phoneticPr fontId="3" type="noConversion"/>
  </si>
  <si>
    <t>…</t>
  </si>
  <si>
    <t>당해년도
발생량</t>
  </si>
  <si>
    <t>전년도 
이월량</t>
  </si>
  <si>
    <t>소계</t>
  </si>
  <si>
    <t>재활용</t>
  </si>
  <si>
    <t>발생량</t>
  </si>
  <si>
    <t>재활용
(B)</t>
  </si>
  <si>
    <t>발생량
(A)</t>
  </si>
  <si>
    <r>
      <t>지정 폐기물</t>
    </r>
    <r>
      <rPr>
        <vertAlign val="superscript"/>
        <sz val="11"/>
        <rFont val="바탕체"/>
        <family val="1"/>
        <charset val="129"/>
      </rPr>
      <t>2)</t>
    </r>
  </si>
  <si>
    <t>건설 폐기물</t>
  </si>
  <si>
    <t>사업장배출시설계 폐기물</t>
  </si>
  <si>
    <t>생활계 폐기물</t>
  </si>
  <si>
    <r>
      <t>합    계</t>
    </r>
    <r>
      <rPr>
        <vertAlign val="superscript"/>
        <sz val="11"/>
        <rFont val="바탕체"/>
        <family val="1"/>
        <charset val="129"/>
      </rPr>
      <t>1)</t>
    </r>
  </si>
  <si>
    <r>
      <t>재활용률</t>
    </r>
    <r>
      <rPr>
        <vertAlign val="superscript"/>
        <sz val="11"/>
        <rFont val="바탕체"/>
        <family val="1"/>
        <charset val="129"/>
      </rPr>
      <t xml:space="preserve">1)
</t>
    </r>
    <r>
      <rPr>
        <sz val="11"/>
        <rFont val="바탕체"/>
        <family val="1"/>
        <charset val="129"/>
      </rPr>
      <t>(B)/(A)*100</t>
    </r>
  </si>
  <si>
    <t>단위:%, 톤/일</t>
    <phoneticPr fontId="3" type="noConversion"/>
  </si>
  <si>
    <t xml:space="preserve">  4. 폐기물 재활용률</t>
    <phoneticPr fontId="3" type="noConversion"/>
  </si>
  <si>
    <t xml:space="preserve">     4)생활폐기물에 한함</t>
    <phoneticPr fontId="3" type="noConversion"/>
  </si>
  <si>
    <t xml:space="preserve">     3)감염성폐기물 제외</t>
    <phoneticPr fontId="3" type="noConversion"/>
  </si>
  <si>
    <t xml:space="preserve">     2)사업장생활폐기물 포함</t>
    <phoneticPr fontId="3" type="noConversion"/>
  </si>
  <si>
    <t xml:space="preserve">  주:1)수거처리량에 지정폐기물 미포함</t>
    <phoneticPr fontId="3" type="noConversion"/>
  </si>
  <si>
    <t>자료: 환경관리과</t>
    <phoneticPr fontId="3" type="noConversion"/>
  </si>
  <si>
    <t>중장비</t>
  </si>
  <si>
    <t>손수레</t>
  </si>
  <si>
    <t>차  량</t>
  </si>
  <si>
    <t>차 량</t>
  </si>
  <si>
    <t>소 각</t>
  </si>
  <si>
    <t>매 립</t>
  </si>
  <si>
    <t>전년도이월</t>
  </si>
  <si>
    <t>해역배출</t>
  </si>
  <si>
    <t>소  각</t>
  </si>
  <si>
    <t>매  립</t>
  </si>
  <si>
    <r>
      <t>지   정   폐   기   물</t>
    </r>
    <r>
      <rPr>
        <vertAlign val="superscript"/>
        <sz val="11"/>
        <rFont val="바탕체"/>
        <family val="1"/>
        <charset val="129"/>
      </rPr>
      <t>2)</t>
    </r>
  </si>
  <si>
    <t>건   설   폐   기   물</t>
  </si>
  <si>
    <t>사 업 장 배 출 시 설 계   폐 기 물</t>
  </si>
  <si>
    <r>
      <t>생  활  폐  기  물</t>
    </r>
    <r>
      <rPr>
        <vertAlign val="superscript"/>
        <sz val="11"/>
        <rFont val="바탕체"/>
        <family val="1"/>
        <charset val="129"/>
      </rPr>
      <t>2)</t>
    </r>
  </si>
  <si>
    <t>장       비</t>
  </si>
  <si>
    <t>인  원</t>
  </si>
  <si>
    <t>폐                    기                              물</t>
  </si>
  <si>
    <t>기  타</t>
  </si>
  <si>
    <t>면  적</t>
  </si>
  <si>
    <t>인    구</t>
  </si>
  <si>
    <r>
      <t xml:space="preserve"> 자가처리업소</t>
    </r>
    <r>
      <rPr>
        <vertAlign val="superscript"/>
        <sz val="11"/>
        <rFont val="바탕체"/>
        <family val="1"/>
        <charset val="129"/>
      </rPr>
      <t>4)</t>
    </r>
  </si>
  <si>
    <r>
      <t xml:space="preserve">  처리업체</t>
    </r>
    <r>
      <rPr>
        <vertAlign val="superscript"/>
        <sz val="11"/>
        <rFont val="바탕체"/>
        <family val="1"/>
        <charset val="129"/>
      </rPr>
      <t>4)</t>
    </r>
  </si>
  <si>
    <r>
      <t>지방자치단체</t>
    </r>
    <r>
      <rPr>
        <vertAlign val="superscript"/>
        <sz val="11"/>
        <rFont val="돋움"/>
        <family val="3"/>
        <charset val="129"/>
      </rPr>
      <t>3)</t>
    </r>
  </si>
  <si>
    <t>수                  거                  처                  리</t>
  </si>
  <si>
    <r>
      <t>수   거   처   리</t>
    </r>
    <r>
      <rPr>
        <vertAlign val="superscript"/>
        <sz val="11"/>
        <rFont val="바탕체"/>
        <family val="1"/>
        <charset val="129"/>
      </rPr>
      <t>1)</t>
    </r>
  </si>
  <si>
    <t xml:space="preserve">                   수      거     처      리</t>
  </si>
  <si>
    <t>수거율
(%)
(D/C)</t>
  </si>
  <si>
    <t>처리량
(톤/일)
(D)</t>
  </si>
  <si>
    <t>배출량
(톤/일)
(C)</t>
  </si>
  <si>
    <t>수거지
인구율
(B/A)</t>
  </si>
  <si>
    <t>청소구역(B)</t>
  </si>
  <si>
    <t>행정구역(A)</t>
  </si>
  <si>
    <t>단위: 명,톤/일,대</t>
    <phoneticPr fontId="3" type="noConversion"/>
  </si>
  <si>
    <t xml:space="preserve">  3. 쓰레기 수거</t>
    <phoneticPr fontId="3" type="noConversion"/>
  </si>
  <si>
    <t>자료:환경관리과, 대구시 환경정책과</t>
    <phoneticPr fontId="3" type="noConversion"/>
  </si>
  <si>
    <t>기    타</t>
  </si>
  <si>
    <t>순수고발</t>
  </si>
  <si>
    <t>폐쇄명령</t>
  </si>
  <si>
    <t>허가취소</t>
  </si>
  <si>
    <t>사용금지</t>
  </si>
  <si>
    <t>조업정지</t>
  </si>
  <si>
    <t>개선명령</t>
  </si>
  <si>
    <t>경  고</t>
  </si>
  <si>
    <t>병과고발</t>
  </si>
  <si>
    <t>행  정  처  분  내  역</t>
  </si>
  <si>
    <t>위반업소</t>
  </si>
  <si>
    <t>단속업소</t>
  </si>
  <si>
    <t>배출업소</t>
  </si>
  <si>
    <t>단위:개소,건</t>
  </si>
  <si>
    <t xml:space="preserve">  2. 환경오염 배출사업장 단속 및 행정조치</t>
    <phoneticPr fontId="3" type="noConversion"/>
  </si>
  <si>
    <t>5 종</t>
  </si>
  <si>
    <t>4 종</t>
  </si>
  <si>
    <t>3 종</t>
  </si>
  <si>
    <t>2 종</t>
  </si>
  <si>
    <t>1 종</t>
  </si>
  <si>
    <t>소음및
진  동</t>
  </si>
  <si>
    <t>수              질        (폐  수)</t>
  </si>
  <si>
    <t>대   기   (가스. 먼지. 매연 및 악취)</t>
  </si>
  <si>
    <t>단위:개소</t>
  </si>
  <si>
    <t xml:space="preserve">  １. 환경오염물질 배출사업장</t>
    <phoneticPr fontId="3" type="noConversion"/>
  </si>
  <si>
    <r>
      <rPr>
        <u/>
        <sz val="10"/>
        <color indexed="12"/>
        <rFont val="휴먼매직체"/>
        <family val="1"/>
        <charset val="129"/>
      </rPr>
      <t>목록으로</t>
    </r>
  </si>
  <si>
    <t xml:space="preserve"> ⅩⅢ．환  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</si>
</sst>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;\-#,##0;&quot;-&quot;\ "/>
    <numFmt numFmtId="177" formatCode="#,##0;[Red]#,##0"/>
    <numFmt numFmtId="178" formatCode="yy\.mm\.dd"/>
    <numFmt numFmtId="179" formatCode="_-* #,##0.0_-;\-* #,##0.0_-;_-* &quot;-&quot;?_-;_-@_-"/>
    <numFmt numFmtId="180" formatCode="\(#,##0\)"/>
  </numFmts>
  <fonts count="1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바탕체"/>
      <family val="1"/>
      <charset val="129"/>
    </font>
    <font>
      <sz val="8"/>
      <name val="돋움"/>
      <family val="3"/>
      <charset val="129"/>
    </font>
    <font>
      <u/>
      <sz val="10"/>
      <color indexed="12"/>
      <name val="Arial"/>
      <family val="2"/>
    </font>
    <font>
      <u/>
      <sz val="14"/>
      <color indexed="12"/>
      <name val="휴먼매직체"/>
      <family val="1"/>
      <charset val="129"/>
    </font>
    <font>
      <sz val="10"/>
      <color theme="1"/>
      <name val="바탕체"/>
      <family val="1"/>
      <charset val="129"/>
    </font>
    <font>
      <sz val="11"/>
      <color indexed="10"/>
      <name val="바탕체"/>
      <family val="1"/>
      <charset val="129"/>
    </font>
    <font>
      <sz val="10"/>
      <name val="바탕체"/>
      <family val="1"/>
      <charset val="129"/>
    </font>
    <font>
      <b/>
      <sz val="14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돋움"/>
      <family val="3"/>
      <charset val="129"/>
    </font>
    <font>
      <sz val="11"/>
      <color theme="1"/>
      <name val="바탕체"/>
      <family val="1"/>
      <charset val="129"/>
    </font>
    <font>
      <sz val="12"/>
      <name val="바탕체"/>
      <family val="1"/>
      <charset val="129"/>
    </font>
    <font>
      <sz val="11"/>
      <color indexed="8"/>
      <name val="바탕체"/>
      <family val="1"/>
      <charset val="129"/>
    </font>
    <font>
      <vertAlign val="superscript"/>
      <sz val="11"/>
      <name val="바탕체"/>
      <family val="1"/>
      <charset val="129"/>
    </font>
    <font>
      <vertAlign val="superscript"/>
      <sz val="11"/>
      <name val="돋움"/>
      <family val="3"/>
      <charset val="129"/>
    </font>
    <font>
      <sz val="11"/>
      <color rgb="FF3333FF"/>
      <name val="바탕체"/>
      <family val="1"/>
      <charset val="129"/>
    </font>
    <font>
      <u/>
      <sz val="10"/>
      <color indexed="12"/>
      <name val="휴먼매직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/>
    <xf numFmtId="42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5" fillId="2" borderId="0" xfId="1" applyFont="1" applyFill="1" applyAlignment="1" applyProtection="1">
      <alignment horizontal="center" vertical="center"/>
    </xf>
    <xf numFmtId="0" fontId="0" fillId="3" borderId="0" xfId="0" applyFill="1">
      <alignment vertical="center"/>
    </xf>
    <xf numFmtId="176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2" xfId="2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4" xfId="2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41" fontId="2" fillId="3" borderId="0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Border="1" applyAlignment="1">
      <alignment vertical="center"/>
    </xf>
    <xf numFmtId="41" fontId="2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1" fontId="2" fillId="3" borderId="6" xfId="0" applyNumberFormat="1" applyFont="1" applyFill="1" applyBorder="1" applyAlignment="1">
      <alignment horizontal="right" vertical="center"/>
    </xf>
    <xf numFmtId="41" fontId="2" fillId="3" borderId="6" xfId="0" applyNumberFormat="1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177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vertical="center"/>
    </xf>
    <xf numFmtId="0" fontId="0" fillId="0" borderId="0" xfId="0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fill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Alignment="1"/>
    <xf numFmtId="0" fontId="11" fillId="3" borderId="0" xfId="0" applyFont="1" applyFill="1" applyAlignment="1"/>
    <xf numFmtId="41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41" fontId="2" fillId="0" borderId="1" xfId="3" applyNumberFormat="1" applyFont="1" applyFill="1" applyBorder="1" applyAlignment="1">
      <alignment horizontal="center" vertical="center" wrapText="1"/>
    </xf>
    <xf numFmtId="41" fontId="2" fillId="0" borderId="1" xfId="3" applyNumberFormat="1" applyFont="1" applyFill="1" applyBorder="1" applyAlignment="1">
      <alignment horizontal="center" vertical="center"/>
    </xf>
    <xf numFmtId="178" fontId="2" fillId="0" borderId="1" xfId="3" applyNumberFormat="1" applyFont="1" applyFill="1" applyBorder="1" applyAlignment="1">
      <alignment horizontal="center" vertical="center"/>
    </xf>
    <xf numFmtId="41" fontId="2" fillId="0" borderId="1" xfId="3" applyNumberFormat="1" applyFont="1" applyFill="1" applyBorder="1" applyAlignment="1">
      <alignment horizontal="right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vertical="center"/>
    </xf>
    <xf numFmtId="41" fontId="12" fillId="0" borderId="0" xfId="4" applyNumberFormat="1" applyFont="1" applyFill="1" applyBorder="1" applyAlignment="1">
      <alignment horizontal="center" vertical="center" wrapText="1"/>
    </xf>
    <xf numFmtId="41" fontId="12" fillId="0" borderId="0" xfId="4" applyNumberFormat="1" applyFont="1" applyFill="1" applyBorder="1" applyAlignment="1">
      <alignment horizontal="center" vertical="center"/>
    </xf>
    <xf numFmtId="41" fontId="12" fillId="0" borderId="0" xfId="4" applyNumberFormat="1" applyFont="1" applyFill="1" applyBorder="1" applyAlignment="1">
      <alignment horizontal="right" vertical="center"/>
    </xf>
    <xf numFmtId="41" fontId="12" fillId="0" borderId="4" xfId="4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/>
    </xf>
    <xf numFmtId="41" fontId="12" fillId="0" borderId="0" xfId="5" applyNumberFormat="1" applyFont="1" applyFill="1" applyBorder="1" applyAlignment="1">
      <alignment horizontal="center" vertical="center" wrapText="1"/>
    </xf>
    <xf numFmtId="41" fontId="12" fillId="0" borderId="0" xfId="5" applyNumberFormat="1" applyFont="1" applyFill="1" applyBorder="1" applyAlignment="1">
      <alignment horizontal="center" vertical="center"/>
    </xf>
    <xf numFmtId="178" fontId="12" fillId="0" borderId="0" xfId="5" applyNumberFormat="1" applyFont="1" applyFill="1" applyBorder="1" applyAlignment="1">
      <alignment horizontal="center" vertical="center"/>
    </xf>
    <xf numFmtId="41" fontId="12" fillId="0" borderId="0" xfId="5" applyNumberFormat="1" applyFont="1" applyFill="1" applyBorder="1" applyAlignment="1">
      <alignment horizontal="right" vertical="center"/>
    </xf>
    <xf numFmtId="3" fontId="12" fillId="0" borderId="0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right" vertical="center" wrapText="1"/>
    </xf>
    <xf numFmtId="41" fontId="12" fillId="3" borderId="0" xfId="0" applyNumberFormat="1" applyFont="1" applyFill="1" applyBorder="1" applyAlignment="1">
      <alignment horizontal="center" vertical="center" wrapText="1"/>
    </xf>
    <xf numFmtId="41" fontId="12" fillId="0" borderId="0" xfId="0" applyNumberFormat="1" applyFont="1" applyFill="1" applyBorder="1" applyAlignment="1">
      <alignment horizontal="center" vertical="center" wrapText="1"/>
    </xf>
    <xf numFmtId="41" fontId="12" fillId="3" borderId="4" xfId="0" applyNumberFormat="1" applyFont="1" applyFill="1" applyBorder="1" applyAlignment="1">
      <alignment horizontal="right" vertical="center" wrapText="1"/>
    </xf>
    <xf numFmtId="41" fontId="12" fillId="3" borderId="0" xfId="0" applyNumberFormat="1" applyFont="1" applyFill="1" applyBorder="1" applyAlignment="1">
      <alignment horizontal="center" vertical="center"/>
    </xf>
    <xf numFmtId="41" fontId="12" fillId="3" borderId="0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Alignment="1">
      <alignment vertical="center"/>
    </xf>
    <xf numFmtId="3" fontId="13" fillId="3" borderId="0" xfId="0" applyNumberFormat="1" applyFont="1" applyFill="1" applyAlignment="1"/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43" fontId="12" fillId="0" borderId="1" xfId="6" applyNumberFormat="1" applyFont="1" applyFill="1" applyBorder="1" applyAlignment="1">
      <alignment horizontal="right" vertical="center"/>
    </xf>
    <xf numFmtId="41" fontId="12" fillId="0" borderId="1" xfId="6" applyFont="1" applyFill="1" applyBorder="1" applyAlignment="1">
      <alignment horizontal="right" vertical="center"/>
    </xf>
    <xf numFmtId="41" fontId="12" fillId="0" borderId="2" xfId="6" applyFont="1" applyFill="1" applyBorder="1" applyAlignment="1">
      <alignment horizontal="right" vertical="center"/>
    </xf>
    <xf numFmtId="43" fontId="12" fillId="0" borderId="0" xfId="6" applyNumberFormat="1" applyFont="1" applyFill="1" applyBorder="1" applyAlignment="1">
      <alignment horizontal="right" vertical="center"/>
    </xf>
    <xf numFmtId="41" fontId="12" fillId="0" borderId="0" xfId="6" applyFont="1" applyFill="1" applyBorder="1" applyAlignment="1">
      <alignment horizontal="right" vertical="center"/>
    </xf>
    <xf numFmtId="41" fontId="12" fillId="0" borderId="4" xfId="6" applyFont="1" applyFill="1" applyBorder="1" applyAlignment="1">
      <alignment horizontal="right" vertical="center"/>
    </xf>
    <xf numFmtId="43" fontId="12" fillId="0" borderId="0" xfId="7" applyNumberFormat="1" applyFont="1" applyFill="1" applyBorder="1" applyAlignment="1">
      <alignment horizontal="right" vertical="center"/>
    </xf>
    <xf numFmtId="41" fontId="12" fillId="0" borderId="0" xfId="7" applyFont="1" applyFill="1" applyBorder="1" applyAlignment="1">
      <alignment horizontal="right" vertical="center"/>
    </xf>
    <xf numFmtId="41" fontId="12" fillId="0" borderId="4" xfId="7" applyFont="1" applyFill="1" applyBorder="1" applyAlignment="1">
      <alignment horizontal="right" vertical="center"/>
    </xf>
    <xf numFmtId="43" fontId="12" fillId="3" borderId="0" xfId="8" applyNumberFormat="1" applyFont="1" applyFill="1" applyBorder="1" applyAlignment="1">
      <alignment vertical="center"/>
    </xf>
    <xf numFmtId="41" fontId="12" fillId="3" borderId="0" xfId="8" applyNumberFormat="1" applyFont="1" applyFill="1" applyBorder="1" applyAlignment="1">
      <alignment vertical="center"/>
    </xf>
    <xf numFmtId="41" fontId="12" fillId="3" borderId="4" xfId="8" applyNumberFormat="1" applyFont="1" applyFill="1" applyBorder="1" applyAlignment="1">
      <alignment vertical="center"/>
    </xf>
    <xf numFmtId="43" fontId="12" fillId="3" borderId="6" xfId="8" applyNumberFormat="1" applyFont="1" applyFill="1" applyBorder="1" applyAlignment="1">
      <alignment horizontal="right" vertical="center"/>
    </xf>
    <xf numFmtId="41" fontId="12" fillId="3" borderId="6" xfId="8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176" fontId="13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1" fontId="2" fillId="0" borderId="1" xfId="9" applyNumberFormat="1" applyFont="1" applyFill="1" applyBorder="1" applyAlignment="1">
      <alignment vertical="center"/>
    </xf>
    <xf numFmtId="41" fontId="2" fillId="0" borderId="1" xfId="9" applyNumberFormat="1" applyFont="1" applyFill="1" applyBorder="1" applyAlignment="1">
      <alignment horizontal="right" vertical="center"/>
    </xf>
    <xf numFmtId="41" fontId="2" fillId="0" borderId="1" xfId="10" applyNumberFormat="1" applyFont="1" applyFill="1" applyBorder="1" applyAlignment="1">
      <alignment horizontal="right" vertical="center"/>
    </xf>
    <xf numFmtId="41" fontId="2" fillId="0" borderId="2" xfId="9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41" fontId="12" fillId="0" borderId="0" xfId="9" applyNumberFormat="1" applyFont="1" applyFill="1" applyBorder="1" applyAlignment="1">
      <alignment vertical="center"/>
    </xf>
    <xf numFmtId="41" fontId="12" fillId="0" borderId="0" xfId="9" applyNumberFormat="1" applyFont="1" applyFill="1" applyBorder="1" applyAlignment="1">
      <alignment horizontal="right" vertical="center"/>
    </xf>
    <xf numFmtId="41" fontId="12" fillId="0" borderId="0" xfId="9" applyNumberFormat="1" applyFont="1" applyFill="1" applyBorder="1" applyAlignment="1">
      <alignment horizontal="center" vertical="center" wrapText="1"/>
    </xf>
    <xf numFmtId="41" fontId="12" fillId="0" borderId="0" xfId="9" applyNumberFormat="1" applyFont="1" applyFill="1" applyBorder="1" applyAlignment="1">
      <alignment horizontal="center" vertical="center"/>
    </xf>
    <xf numFmtId="41" fontId="12" fillId="0" borderId="0" xfId="9" applyNumberFormat="1" applyFont="1" applyFill="1" applyBorder="1" applyAlignment="1">
      <alignment horizontal="center" vertical="center" shrinkToFit="1"/>
    </xf>
    <xf numFmtId="41" fontId="12" fillId="0" borderId="0" xfId="10" applyNumberFormat="1" applyFont="1" applyFill="1" applyBorder="1" applyAlignment="1">
      <alignment horizontal="right" vertical="center"/>
    </xf>
    <xf numFmtId="41" fontId="12" fillId="0" borderId="4" xfId="9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41" fontId="12" fillId="0" borderId="0" xfId="11" applyNumberFormat="1" applyFont="1" applyFill="1" applyBorder="1" applyAlignment="1">
      <alignment vertical="center"/>
    </xf>
    <xf numFmtId="41" fontId="12" fillId="0" borderId="0" xfId="11" applyNumberFormat="1" applyFont="1" applyFill="1" applyBorder="1" applyAlignment="1">
      <alignment horizontal="right" vertical="center"/>
    </xf>
    <xf numFmtId="41" fontId="12" fillId="0" borderId="0" xfId="11" applyNumberFormat="1" applyFont="1" applyFill="1" applyBorder="1" applyAlignment="1">
      <alignment horizontal="center" vertical="center" wrapText="1"/>
    </xf>
    <xf numFmtId="41" fontId="12" fillId="0" borderId="0" xfId="11" applyNumberFormat="1" applyFont="1" applyFill="1" applyBorder="1" applyAlignment="1">
      <alignment horizontal="center" vertical="center"/>
    </xf>
    <xf numFmtId="41" fontId="12" fillId="0" borderId="0" xfId="11" applyNumberFormat="1" applyFont="1" applyFill="1" applyBorder="1" applyAlignment="1">
      <alignment horizontal="center" vertical="center" shrinkToFit="1"/>
    </xf>
    <xf numFmtId="41" fontId="12" fillId="0" borderId="0" xfId="12" applyNumberFormat="1" applyFont="1" applyFill="1" applyBorder="1" applyAlignment="1">
      <alignment horizontal="right" vertical="center"/>
    </xf>
    <xf numFmtId="41" fontId="12" fillId="0" borderId="4" xfId="11" applyNumberFormat="1" applyFont="1" applyFill="1" applyBorder="1" applyAlignment="1">
      <alignment horizontal="right" vertical="center"/>
    </xf>
    <xf numFmtId="41" fontId="12" fillId="2" borderId="0" xfId="0" applyNumberFormat="1" applyFont="1" applyFill="1" applyBorder="1" applyAlignment="1">
      <alignment horizontal="center" vertical="center"/>
    </xf>
    <xf numFmtId="41" fontId="12" fillId="2" borderId="0" xfId="0" applyNumberFormat="1" applyFont="1" applyFill="1" applyBorder="1" applyAlignment="1">
      <alignment horizontal="center" vertical="center" wrapText="1"/>
    </xf>
    <xf numFmtId="41" fontId="1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177" fontId="2" fillId="4" borderId="1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177" fontId="2" fillId="4" borderId="7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77" fontId="2" fillId="4" borderId="10" xfId="13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179" fontId="2" fillId="2" borderId="1" xfId="14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9" fontId="2" fillId="2" borderId="0" xfId="14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179" fontId="2" fillId="3" borderId="0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179" fontId="2" fillId="2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177" fontId="2" fillId="4" borderId="10" xfId="0" applyNumberFormat="1" applyFont="1" applyFill="1" applyBorder="1" applyAlignment="1">
      <alignment horizontal="center" vertical="center"/>
    </xf>
    <xf numFmtId="177" fontId="2" fillId="4" borderId="1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/>
    </xf>
    <xf numFmtId="0" fontId="10" fillId="0" borderId="0" xfId="0" applyFont="1">
      <alignment vertical="center"/>
    </xf>
    <xf numFmtId="179" fontId="2" fillId="2" borderId="0" xfId="0" applyNumberFormat="1" applyFont="1" applyFill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41" fontId="2" fillId="2" borderId="0" xfId="13" applyNumberFormat="1" applyFont="1" applyFill="1" applyAlignment="1">
      <alignment vertical="center"/>
    </xf>
    <xf numFmtId="41" fontId="2" fillId="3" borderId="1" xfId="0" applyNumberFormat="1" applyFont="1" applyFill="1" applyBorder="1" applyAlignment="1">
      <alignment horizontal="center" vertical="center" shrinkToFit="1"/>
    </xf>
    <xf numFmtId="41" fontId="2" fillId="0" borderId="1" xfId="0" applyNumberFormat="1" applyFont="1" applyFill="1" applyBorder="1" applyAlignment="1">
      <alignment horizontal="center" vertical="center" shrinkToFit="1"/>
    </xf>
    <xf numFmtId="179" fontId="2" fillId="2" borderId="1" xfId="14" applyNumberFormat="1" applyFont="1" applyFill="1" applyBorder="1" applyAlignment="1">
      <alignment horizontal="center" vertical="center" shrinkToFit="1"/>
    </xf>
    <xf numFmtId="179" fontId="2" fillId="2" borderId="1" xfId="0" applyNumberFormat="1" applyFont="1" applyFill="1" applyBorder="1" applyAlignment="1">
      <alignment horizontal="center" vertical="center" shrinkToFit="1"/>
    </xf>
    <xf numFmtId="41" fontId="2" fillId="2" borderId="1" xfId="0" applyNumberFormat="1" applyFont="1" applyFill="1" applyBorder="1" applyAlignment="1">
      <alignment horizontal="center" vertical="center" shrinkToFit="1"/>
    </xf>
    <xf numFmtId="179" fontId="2" fillId="3" borderId="1" xfId="14" applyNumberFormat="1" applyFont="1" applyFill="1" applyBorder="1" applyAlignment="1">
      <alignment horizontal="center" vertical="center" shrinkToFit="1"/>
    </xf>
    <xf numFmtId="179" fontId="2" fillId="3" borderId="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179" fontId="14" fillId="3" borderId="1" xfId="0" applyNumberFormat="1" applyFont="1" applyFill="1" applyBorder="1" applyAlignment="1">
      <alignment horizontal="center" vertical="center" shrinkToFit="1"/>
    </xf>
    <xf numFmtId="179" fontId="12" fillId="2" borderId="1" xfId="0" applyNumberFormat="1" applyFont="1" applyFill="1" applyBorder="1" applyAlignment="1">
      <alignment horizontal="center" vertical="center" shrinkToFit="1"/>
    </xf>
    <xf numFmtId="41" fontId="14" fillId="3" borderId="1" xfId="0" applyNumberFormat="1" applyFont="1" applyFill="1" applyBorder="1" applyAlignment="1">
      <alignment horizontal="center" vertical="center" shrinkToFit="1"/>
    </xf>
    <xf numFmtId="41" fontId="14" fillId="0" borderId="1" xfId="0" applyNumberFormat="1" applyFont="1" applyFill="1" applyBorder="1" applyAlignment="1">
      <alignment horizontal="center" vertical="center" shrinkToFit="1"/>
    </xf>
    <xf numFmtId="43" fontId="14" fillId="0" borderId="1" xfId="0" applyNumberFormat="1" applyFont="1" applyFill="1" applyBorder="1" applyAlignment="1">
      <alignment horizontal="center" vertical="center" shrinkToFit="1"/>
    </xf>
    <xf numFmtId="43" fontId="14" fillId="0" borderId="2" xfId="0" applyNumberFormat="1" applyFont="1" applyFill="1" applyBorder="1" applyAlignment="1">
      <alignment horizontal="center" vertical="center" shrinkToFit="1"/>
    </xf>
    <xf numFmtId="41" fontId="14" fillId="2" borderId="3" xfId="0" applyNumberFormat="1" applyFont="1" applyFill="1" applyBorder="1" applyAlignment="1">
      <alignment horizontal="center" vertical="center"/>
    </xf>
    <xf numFmtId="41" fontId="2" fillId="3" borderId="0" xfId="0" applyNumberFormat="1" applyFont="1" applyFill="1" applyBorder="1" applyAlignment="1">
      <alignment horizontal="center" vertical="center" shrinkToFit="1"/>
    </xf>
    <xf numFmtId="41" fontId="2" fillId="0" borderId="0" xfId="0" applyNumberFormat="1" applyFont="1" applyFill="1" applyBorder="1" applyAlignment="1">
      <alignment horizontal="center" vertical="center" shrinkToFit="1"/>
    </xf>
    <xf numFmtId="179" fontId="2" fillId="2" borderId="0" xfId="14" applyNumberFormat="1" applyFont="1" applyFill="1" applyBorder="1" applyAlignment="1">
      <alignment horizontal="center" vertical="center" shrinkToFit="1"/>
    </xf>
    <xf numFmtId="179" fontId="2" fillId="2" borderId="0" xfId="0" applyNumberFormat="1" applyFont="1" applyFill="1" applyBorder="1" applyAlignment="1">
      <alignment horizontal="center" vertical="center" shrinkToFit="1"/>
    </xf>
    <xf numFmtId="41" fontId="2" fillId="2" borderId="0" xfId="0" applyNumberFormat="1" applyFont="1" applyFill="1" applyBorder="1" applyAlignment="1">
      <alignment horizontal="center" vertical="center" shrinkToFit="1"/>
    </xf>
    <xf numFmtId="179" fontId="2" fillId="3" borderId="0" xfId="14" applyNumberFormat="1" applyFont="1" applyFill="1" applyBorder="1" applyAlignment="1">
      <alignment horizontal="center" vertical="center" shrinkToFit="1"/>
    </xf>
    <xf numFmtId="179" fontId="2" fillId="3" borderId="0" xfId="0" applyNumberFormat="1" applyFont="1" applyFill="1" applyBorder="1" applyAlignment="1">
      <alignment horizontal="center" vertical="center" shrinkToFit="1"/>
    </xf>
    <xf numFmtId="179" fontId="2" fillId="0" borderId="0" xfId="0" applyNumberFormat="1" applyFont="1" applyFill="1" applyBorder="1" applyAlignment="1">
      <alignment horizontal="center" vertical="center" shrinkToFit="1"/>
    </xf>
    <xf numFmtId="179" fontId="14" fillId="3" borderId="0" xfId="0" applyNumberFormat="1" applyFont="1" applyFill="1" applyBorder="1" applyAlignment="1">
      <alignment horizontal="center" vertical="center" shrinkToFit="1"/>
    </xf>
    <xf numFmtId="41" fontId="14" fillId="3" borderId="0" xfId="0" applyNumberFormat="1" applyFont="1" applyFill="1" applyBorder="1" applyAlignment="1">
      <alignment horizontal="center" vertical="center" shrinkToFit="1"/>
    </xf>
    <xf numFmtId="41" fontId="14" fillId="0" borderId="0" xfId="0" applyNumberFormat="1" applyFont="1" applyFill="1" applyBorder="1" applyAlignment="1">
      <alignment horizontal="center" vertical="center" shrinkToFit="1"/>
    </xf>
    <xf numFmtId="43" fontId="14" fillId="0" borderId="0" xfId="0" applyNumberFormat="1" applyFont="1" applyFill="1" applyBorder="1" applyAlignment="1">
      <alignment horizontal="center" vertical="center" shrinkToFit="1"/>
    </xf>
    <xf numFmtId="43" fontId="14" fillId="0" borderId="4" xfId="0" applyNumberFormat="1" applyFont="1" applyFill="1" applyBorder="1" applyAlignment="1">
      <alignment horizontal="center" vertical="center" shrinkToFit="1"/>
    </xf>
    <xf numFmtId="41" fontId="14" fillId="2" borderId="5" xfId="0" applyNumberFormat="1" applyFont="1" applyFill="1" applyBorder="1" applyAlignment="1">
      <alignment horizontal="center" vertical="center"/>
    </xf>
    <xf numFmtId="41" fontId="2" fillId="2" borderId="0" xfId="14" applyNumberFormat="1" applyFont="1" applyFill="1" applyBorder="1" applyAlignment="1">
      <alignment horizontal="center" vertical="center" shrinkToFit="1"/>
    </xf>
    <xf numFmtId="41" fontId="2" fillId="3" borderId="0" xfId="14" applyNumberFormat="1" applyFont="1" applyFill="1" applyBorder="1" applyAlignment="1">
      <alignment horizontal="center" vertical="center" shrinkToFit="1"/>
    </xf>
    <xf numFmtId="43" fontId="2" fillId="3" borderId="0" xfId="14" applyNumberFormat="1" applyFont="1" applyFill="1" applyBorder="1" applyAlignment="1">
      <alignment horizontal="center" vertical="center" shrinkToFit="1"/>
    </xf>
    <xf numFmtId="43" fontId="2" fillId="3" borderId="4" xfId="14" applyNumberFormat="1" applyFont="1" applyFill="1" applyBorder="1" applyAlignment="1">
      <alignment horizontal="center" vertical="center" shrinkToFit="1"/>
    </xf>
    <xf numFmtId="41" fontId="2" fillId="2" borderId="5" xfId="0" applyNumberFormat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 vertical="center" shrinkToFit="1"/>
    </xf>
    <xf numFmtId="0" fontId="2" fillId="4" borderId="9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" fillId="4" borderId="7" xfId="0" applyNumberFormat="1" applyFont="1" applyFill="1" applyBorder="1" applyAlignment="1">
      <alignment horizontal="left" vertical="center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41" fontId="2" fillId="2" borderId="0" xfId="0" applyNumberFormat="1" applyFont="1" applyFill="1" applyAlignment="1">
      <alignment horizontal="left" vertical="center"/>
    </xf>
    <xf numFmtId="41" fontId="9" fillId="2" borderId="0" xfId="0" applyNumberFormat="1" applyFont="1" applyFill="1" applyAlignment="1">
      <alignment horizontal="left" vertical="center"/>
    </xf>
    <xf numFmtId="41" fontId="10" fillId="2" borderId="0" xfId="0" applyNumberFormat="1" applyFont="1" applyFill="1" applyAlignment="1">
      <alignment horizontal="left" vertical="center"/>
    </xf>
    <xf numFmtId="180" fontId="2" fillId="2" borderId="0" xfId="0" applyNumberFormat="1" applyFont="1" applyFill="1" applyAlignment="1">
      <alignment horizontal="center" vertical="center"/>
    </xf>
    <xf numFmtId="41" fontId="17" fillId="0" borderId="1" xfId="8" applyNumberFormat="1" applyFont="1" applyFill="1" applyBorder="1" applyAlignment="1">
      <alignment horizontal="center" vertical="center"/>
    </xf>
    <xf numFmtId="41" fontId="12" fillId="0" borderId="1" xfId="8" applyNumberFormat="1" applyFont="1" applyFill="1" applyBorder="1" applyAlignment="1">
      <alignment horizontal="center" vertical="center"/>
    </xf>
    <xf numFmtId="41" fontId="12" fillId="0" borderId="1" xfId="8" applyNumberFormat="1" applyFont="1" applyFill="1" applyBorder="1" applyAlignment="1">
      <alignment horizontal="right" vertical="center"/>
    </xf>
    <xf numFmtId="41" fontId="12" fillId="0" borderId="2" xfId="8" applyNumberFormat="1" applyFont="1" applyFill="1" applyBorder="1" applyAlignment="1">
      <alignment horizontal="center" vertical="center"/>
    </xf>
    <xf numFmtId="41" fontId="12" fillId="0" borderId="0" xfId="8" applyNumberFormat="1" applyFont="1" applyFill="1" applyBorder="1" applyAlignment="1">
      <alignment horizontal="center" vertical="center"/>
    </xf>
    <xf numFmtId="41" fontId="12" fillId="0" borderId="0" xfId="8" applyNumberFormat="1" applyFont="1" applyFill="1" applyBorder="1" applyAlignment="1">
      <alignment horizontal="right" vertical="center"/>
    </xf>
    <xf numFmtId="41" fontId="12" fillId="0" borderId="4" xfId="8" applyNumberFormat="1" applyFont="1" applyFill="1" applyBorder="1" applyAlignment="1">
      <alignment horizontal="center" vertical="center"/>
    </xf>
    <xf numFmtId="41" fontId="2" fillId="2" borderId="0" xfId="8" applyNumberFormat="1" applyFont="1" applyFill="1" applyBorder="1" applyAlignment="1">
      <alignment horizontal="center" vertical="center"/>
    </xf>
    <xf numFmtId="41" fontId="2" fillId="2" borderId="4" xfId="8" applyNumberFormat="1" applyFont="1" applyFill="1" applyBorder="1" applyAlignment="1">
      <alignment horizontal="center" vertical="center"/>
    </xf>
    <xf numFmtId="41" fontId="2" fillId="2" borderId="0" xfId="8" applyFont="1" applyFill="1" applyBorder="1" applyAlignment="1">
      <alignment horizontal="center" vertical="center"/>
    </xf>
    <xf numFmtId="41" fontId="2" fillId="2" borderId="4" xfId="8" applyFont="1" applyFill="1" applyBorder="1" applyAlignment="1">
      <alignment horizontal="center" vertical="center"/>
    </xf>
    <xf numFmtId="41" fontId="2" fillId="2" borderId="6" xfId="8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41" fontId="2" fillId="2" borderId="1" xfId="8" applyNumberFormat="1" applyFont="1" applyFill="1" applyBorder="1" applyAlignment="1">
      <alignment horizontal="center" vertical="center"/>
    </xf>
    <xf numFmtId="41" fontId="2" fillId="2" borderId="2" xfId="8" applyNumberFormat="1" applyFont="1" applyFill="1" applyBorder="1" applyAlignment="1">
      <alignment horizontal="center" vertical="center"/>
    </xf>
    <xf numFmtId="41" fontId="12" fillId="2" borderId="0" xfId="8" applyNumberFormat="1" applyFont="1" applyFill="1" applyBorder="1" applyAlignment="1">
      <alignment horizontal="center" vertical="center"/>
    </xf>
    <xf numFmtId="41" fontId="12" fillId="2" borderId="4" xfId="8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4" fillId="2" borderId="0" xfId="1" applyFill="1" applyAlignment="1" applyProtection="1">
      <alignment horizontal="center" vertical="center"/>
    </xf>
    <xf numFmtId="0" fontId="9" fillId="2" borderId="0" xfId="0" applyFont="1" applyFill="1" applyAlignment="1">
      <alignment vertical="center"/>
    </xf>
  </cellXfs>
  <cellStyles count="15">
    <cellStyle name="쉼표 [0] 2 10 2 2" xfId="6"/>
    <cellStyle name="쉼표 [0] 2 18" xfId="8"/>
    <cellStyle name="쉼표 [0] 2 2 10" xfId="7"/>
    <cellStyle name="통화 [0] 2 10" xfId="10"/>
    <cellStyle name="통화 [0] 2 9" xfId="12"/>
    <cellStyle name="통화 [0] 4" xfId="13"/>
    <cellStyle name="표준" xfId="0" builtinId="0"/>
    <cellStyle name="표준 141 4" xfId="11"/>
    <cellStyle name="표준 143 4" xfId="5"/>
    <cellStyle name="표준 144 2 2" xfId="2"/>
    <cellStyle name="표준 2 30" xfId="14"/>
    <cellStyle name="표준 429" xfId="9"/>
    <cellStyle name="표준 431" xfId="4"/>
    <cellStyle name="표준 568" xfId="3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2:BH121"/>
  <sheetViews>
    <sheetView showGridLines="0" tabSelected="1" zoomScale="90" zoomScaleNormal="90" workbookViewId="0"/>
  </sheetViews>
  <sheetFormatPr defaultColWidth="8.88671875" defaultRowHeight="13.5" x14ac:dyDescent="0.15"/>
  <cols>
    <col min="1" max="1" width="10.33203125" style="1" customWidth="1"/>
    <col min="2" max="2" width="13.21875" style="1" customWidth="1"/>
    <col min="3" max="3" width="11" style="1" customWidth="1"/>
    <col min="4" max="4" width="11.33203125" style="1" customWidth="1"/>
    <col min="5" max="11" width="10.6640625" style="1" customWidth="1"/>
    <col min="12" max="12" width="14.77734375" style="1" customWidth="1"/>
    <col min="13" max="15" width="10.6640625" style="1" customWidth="1"/>
    <col min="16" max="17" width="9.21875" style="1" bestFit="1" customWidth="1"/>
    <col min="18" max="18" width="9.88671875" style="1" bestFit="1" customWidth="1"/>
    <col min="19" max="19" width="9.109375" style="1" bestFit="1" customWidth="1"/>
    <col min="20" max="20" width="9.21875" style="1" bestFit="1" customWidth="1"/>
    <col min="21" max="24" width="9.109375" style="1" bestFit="1" customWidth="1"/>
    <col min="25" max="25" width="9.88671875" style="1" bestFit="1" customWidth="1"/>
    <col min="26" max="27" width="9.109375" style="1" bestFit="1" customWidth="1"/>
    <col min="28" max="28" width="9.88671875" style="1" bestFit="1" customWidth="1"/>
    <col min="29" max="38" width="9.109375" style="1" bestFit="1" customWidth="1"/>
    <col min="39" max="39" width="9" style="1" bestFit="1" customWidth="1"/>
    <col min="40" max="42" width="9.109375" style="1" bestFit="1" customWidth="1"/>
    <col min="43" max="43" width="9" style="1" bestFit="1" customWidth="1"/>
    <col min="44" max="45" width="9.109375" style="1" bestFit="1" customWidth="1"/>
    <col min="46" max="47" width="9" style="1" bestFit="1" customWidth="1"/>
    <col min="48" max="16384" width="8.88671875" style="1"/>
  </cols>
  <sheetData>
    <row r="2" spans="1:27" ht="18.75" x14ac:dyDescent="0.15">
      <c r="A2" s="276" t="s">
        <v>184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27" ht="18.75" x14ac:dyDescent="0.15">
      <c r="A3" s="276"/>
      <c r="B3" s="276"/>
      <c r="C3" s="276"/>
      <c r="D3" s="276"/>
      <c r="E3" s="276"/>
      <c r="F3" s="276"/>
      <c r="G3" s="276"/>
      <c r="H3" s="276"/>
      <c r="I3" s="276"/>
      <c r="J3" s="276"/>
    </row>
    <row r="4" spans="1:27" ht="15.75" customHeight="1" x14ac:dyDescent="0.15">
      <c r="A4" s="275" t="s">
        <v>183</v>
      </c>
    </row>
    <row r="5" spans="1:27" ht="18.75" customHeight="1" x14ac:dyDescent="0.15">
      <c r="A5" s="268" t="s">
        <v>182</v>
      </c>
      <c r="E5" s="100"/>
      <c r="F5" s="100"/>
      <c r="G5" s="100" t="s">
        <v>99</v>
      </c>
    </row>
    <row r="6" spans="1:27" ht="16.5" customHeight="1" x14ac:dyDescent="0.15">
      <c r="B6" s="100" t="s">
        <v>99</v>
      </c>
      <c r="C6" s="100" t="s">
        <v>99</v>
      </c>
      <c r="D6" s="100" t="s">
        <v>99</v>
      </c>
      <c r="E6" s="100" t="s">
        <v>99</v>
      </c>
    </row>
    <row r="7" spans="1:27" ht="20.100000000000001" customHeight="1" x14ac:dyDescent="0.15">
      <c r="A7" s="100" t="s">
        <v>181</v>
      </c>
      <c r="E7" s="100" t="s">
        <v>99</v>
      </c>
      <c r="J7" s="100" t="s">
        <v>99</v>
      </c>
    </row>
    <row r="8" spans="1:27" ht="20.100000000000001" customHeight="1" x14ac:dyDescent="0.15">
      <c r="A8" s="23" t="s">
        <v>98</v>
      </c>
      <c r="B8" s="144" t="s">
        <v>180</v>
      </c>
      <c r="C8" s="25"/>
      <c r="D8" s="25"/>
      <c r="E8" s="25"/>
      <c r="F8" s="25"/>
      <c r="G8" s="25"/>
      <c r="H8" s="144" t="s">
        <v>179</v>
      </c>
      <c r="I8" s="25"/>
      <c r="J8" s="25"/>
      <c r="K8" s="25"/>
      <c r="L8" s="25"/>
      <c r="M8" s="25"/>
      <c r="N8" s="273" t="s">
        <v>178</v>
      </c>
    </row>
    <row r="9" spans="1:27" ht="20.100000000000001" customHeight="1" x14ac:dyDescent="0.15">
      <c r="A9" s="23"/>
      <c r="B9" s="274"/>
      <c r="C9" s="95" t="s">
        <v>177</v>
      </c>
      <c r="D9" s="95" t="s">
        <v>176</v>
      </c>
      <c r="E9" s="95" t="s">
        <v>175</v>
      </c>
      <c r="F9" s="95" t="s">
        <v>174</v>
      </c>
      <c r="G9" s="95" t="s">
        <v>173</v>
      </c>
      <c r="H9" s="274"/>
      <c r="I9" s="95" t="s">
        <v>177</v>
      </c>
      <c r="J9" s="95" t="s">
        <v>176</v>
      </c>
      <c r="K9" s="95" t="s">
        <v>175</v>
      </c>
      <c r="L9" s="95" t="s">
        <v>174</v>
      </c>
      <c r="M9" s="95" t="s">
        <v>173</v>
      </c>
      <c r="N9" s="273"/>
    </row>
    <row r="10" spans="1:27" ht="27" customHeight="1" x14ac:dyDescent="0.15">
      <c r="A10" s="264" t="s">
        <v>8</v>
      </c>
      <c r="B10" s="263">
        <v>470</v>
      </c>
      <c r="C10" s="263">
        <v>2</v>
      </c>
      <c r="D10" s="263">
        <v>7</v>
      </c>
      <c r="E10" s="263">
        <v>11</v>
      </c>
      <c r="F10" s="263">
        <v>174</v>
      </c>
      <c r="G10" s="263">
        <v>276</v>
      </c>
      <c r="H10" s="263">
        <v>597</v>
      </c>
      <c r="I10" s="263">
        <v>2</v>
      </c>
      <c r="J10" s="263">
        <v>1</v>
      </c>
      <c r="K10" s="263">
        <v>5</v>
      </c>
      <c r="L10" s="263">
        <v>18</v>
      </c>
      <c r="M10" s="263">
        <v>571</v>
      </c>
      <c r="N10" s="263">
        <v>60</v>
      </c>
    </row>
    <row r="11" spans="1:27" ht="27" customHeight="1" x14ac:dyDescent="0.15">
      <c r="A11" s="115" t="s">
        <v>7</v>
      </c>
      <c r="B11" s="260">
        <v>461</v>
      </c>
      <c r="C11" s="259">
        <v>1</v>
      </c>
      <c r="D11" s="259">
        <v>6</v>
      </c>
      <c r="E11" s="259">
        <v>10</v>
      </c>
      <c r="F11" s="259">
        <v>168</v>
      </c>
      <c r="G11" s="259">
        <v>276</v>
      </c>
      <c r="H11" s="259">
        <v>598</v>
      </c>
      <c r="I11" s="259">
        <v>2</v>
      </c>
      <c r="J11" s="259">
        <v>1</v>
      </c>
      <c r="K11" s="259">
        <v>4</v>
      </c>
      <c r="L11" s="259">
        <v>17</v>
      </c>
      <c r="M11" s="259">
        <v>574</v>
      </c>
      <c r="N11" s="259">
        <v>60</v>
      </c>
    </row>
    <row r="12" spans="1:27" ht="27" customHeight="1" x14ac:dyDescent="0.15">
      <c r="A12" s="115" t="s">
        <v>6</v>
      </c>
      <c r="B12" s="260">
        <v>474</v>
      </c>
      <c r="C12" s="259">
        <v>1</v>
      </c>
      <c r="D12" s="259">
        <v>6</v>
      </c>
      <c r="E12" s="259">
        <v>8</v>
      </c>
      <c r="F12" s="259">
        <v>164</v>
      </c>
      <c r="G12" s="259">
        <v>295</v>
      </c>
      <c r="H12" s="259">
        <v>606</v>
      </c>
      <c r="I12" s="259">
        <v>2</v>
      </c>
      <c r="J12" s="259">
        <v>1</v>
      </c>
      <c r="K12" s="259">
        <v>4</v>
      </c>
      <c r="L12" s="259">
        <v>17</v>
      </c>
      <c r="M12" s="259">
        <v>582</v>
      </c>
      <c r="N12" s="259">
        <v>60</v>
      </c>
    </row>
    <row r="13" spans="1:27" ht="27" customHeight="1" x14ac:dyDescent="0.15">
      <c r="A13" s="115" t="s">
        <v>30</v>
      </c>
      <c r="B13" s="260">
        <v>486</v>
      </c>
      <c r="C13" s="259">
        <v>1</v>
      </c>
      <c r="D13" s="259">
        <v>6</v>
      </c>
      <c r="E13" s="259">
        <v>8</v>
      </c>
      <c r="F13" s="259">
        <v>166</v>
      </c>
      <c r="G13" s="259">
        <v>305</v>
      </c>
      <c r="H13" s="259">
        <v>633</v>
      </c>
      <c r="I13" s="259">
        <v>2</v>
      </c>
      <c r="J13" s="259">
        <v>1</v>
      </c>
      <c r="K13" s="259">
        <v>4</v>
      </c>
      <c r="L13" s="259">
        <v>16</v>
      </c>
      <c r="M13" s="259">
        <v>610</v>
      </c>
      <c r="N13" s="259">
        <v>54</v>
      </c>
    </row>
    <row r="14" spans="1:27" ht="27" customHeight="1" x14ac:dyDescent="0.15">
      <c r="A14" s="115" t="s">
        <v>4</v>
      </c>
      <c r="B14" s="272">
        <v>535</v>
      </c>
      <c r="C14" s="271">
        <v>1</v>
      </c>
      <c r="D14" s="271">
        <v>7</v>
      </c>
      <c r="E14" s="271">
        <v>11</v>
      </c>
      <c r="F14" s="271">
        <v>184</v>
      </c>
      <c r="G14" s="271">
        <v>332</v>
      </c>
      <c r="H14" s="271">
        <v>925</v>
      </c>
      <c r="I14" s="271">
        <v>2</v>
      </c>
      <c r="J14" s="271">
        <v>1</v>
      </c>
      <c r="K14" s="271">
        <v>4</v>
      </c>
      <c r="L14" s="271">
        <v>17</v>
      </c>
      <c r="M14" s="271">
        <v>901</v>
      </c>
      <c r="N14" s="271">
        <v>52</v>
      </c>
    </row>
    <row r="15" spans="1:27" ht="27" customHeight="1" x14ac:dyDescent="0.15">
      <c r="A15" s="105" t="s">
        <v>3</v>
      </c>
      <c r="B15" s="270">
        <v>548</v>
      </c>
      <c r="C15" s="269">
        <v>1</v>
      </c>
      <c r="D15" s="269">
        <v>7</v>
      </c>
      <c r="E15" s="269">
        <v>13</v>
      </c>
      <c r="F15" s="269">
        <v>180</v>
      </c>
      <c r="G15" s="269">
        <v>347</v>
      </c>
      <c r="H15" s="269">
        <f>SUM(I15:M15)</f>
        <v>1006</v>
      </c>
      <c r="I15" s="269">
        <v>2</v>
      </c>
      <c r="J15" s="269">
        <v>2</v>
      </c>
      <c r="K15" s="269">
        <v>3</v>
      </c>
      <c r="L15" s="269">
        <v>17</v>
      </c>
      <c r="M15" s="269">
        <v>982</v>
      </c>
      <c r="N15" s="269">
        <v>51</v>
      </c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</row>
    <row r="16" spans="1:27" ht="20.100000000000001" customHeight="1" x14ac:dyDescent="0.15">
      <c r="A16" s="157" t="s">
        <v>157</v>
      </c>
      <c r="E16" s="100"/>
      <c r="G16" s="100"/>
      <c r="H16" s="158"/>
      <c r="I16" s="100"/>
    </row>
    <row r="17" spans="1:14" ht="20.100000000000001" customHeight="1" x14ac:dyDescent="0.15">
      <c r="A17" s="100"/>
      <c r="E17" s="100"/>
      <c r="G17" s="100"/>
      <c r="H17" s="158"/>
      <c r="I17" s="100"/>
    </row>
    <row r="19" spans="1:14" ht="18.75" customHeight="1" x14ac:dyDescent="0.15">
      <c r="A19" s="268" t="s">
        <v>172</v>
      </c>
      <c r="B19" s="100"/>
      <c r="E19" s="100"/>
      <c r="F19" s="100"/>
      <c r="G19" s="100"/>
      <c r="H19" s="100"/>
    </row>
    <row r="20" spans="1:14" s="267" customFormat="1" ht="10.5" customHeight="1" x14ac:dyDescent="0.15"/>
    <row r="21" spans="1:14" ht="13.5" customHeight="1" x14ac:dyDescent="0.15">
      <c r="A21" s="100" t="s">
        <v>171</v>
      </c>
      <c r="E21" s="100" t="s">
        <v>99</v>
      </c>
      <c r="J21" s="100" t="s">
        <v>99</v>
      </c>
      <c r="K21" s="100"/>
    </row>
    <row r="22" spans="1:14" ht="22.5" customHeight="1" x14ac:dyDescent="0.15">
      <c r="A22" s="23" t="s">
        <v>98</v>
      </c>
      <c r="B22" s="25" t="s">
        <v>170</v>
      </c>
      <c r="C22" s="25" t="s">
        <v>169</v>
      </c>
      <c r="D22" s="25" t="s">
        <v>168</v>
      </c>
      <c r="E22" s="25" t="s">
        <v>167</v>
      </c>
      <c r="F22" s="25"/>
      <c r="G22" s="25"/>
      <c r="H22" s="25"/>
      <c r="I22" s="25"/>
      <c r="J22" s="25"/>
      <c r="K22" s="25"/>
      <c r="L22" s="25"/>
      <c r="M22" s="266" t="s">
        <v>166</v>
      </c>
    </row>
    <row r="23" spans="1:14" ht="25.5" customHeight="1" x14ac:dyDescent="0.15">
      <c r="A23" s="23"/>
      <c r="B23" s="25"/>
      <c r="C23" s="25"/>
      <c r="D23" s="25"/>
      <c r="E23" s="95" t="s">
        <v>165</v>
      </c>
      <c r="F23" s="95" t="s">
        <v>164</v>
      </c>
      <c r="G23" s="95" t="s">
        <v>163</v>
      </c>
      <c r="H23" s="95" t="s">
        <v>162</v>
      </c>
      <c r="I23" s="95" t="s">
        <v>161</v>
      </c>
      <c r="J23" s="95" t="s">
        <v>160</v>
      </c>
      <c r="K23" s="95" t="s">
        <v>159</v>
      </c>
      <c r="L23" s="95" t="s">
        <v>158</v>
      </c>
      <c r="M23" s="265"/>
    </row>
    <row r="24" spans="1:14" s="106" customFormat="1" ht="27.75" customHeight="1" x14ac:dyDescent="0.15">
      <c r="A24" s="264" t="s">
        <v>8</v>
      </c>
      <c r="B24" s="263">
        <v>1067</v>
      </c>
      <c r="C24" s="263">
        <v>689</v>
      </c>
      <c r="D24" s="263">
        <v>45</v>
      </c>
      <c r="E24" s="263">
        <v>9</v>
      </c>
      <c r="F24" s="263">
        <v>17</v>
      </c>
      <c r="G24" s="263">
        <v>17</v>
      </c>
      <c r="H24" s="263">
        <v>2</v>
      </c>
      <c r="I24" s="263">
        <v>0</v>
      </c>
      <c r="J24" s="263">
        <v>0</v>
      </c>
      <c r="K24" s="263">
        <v>0</v>
      </c>
      <c r="L24" s="263">
        <v>0</v>
      </c>
      <c r="M24" s="263">
        <v>17</v>
      </c>
    </row>
    <row r="25" spans="1:14" s="106" customFormat="1" ht="27.75" customHeight="1" x14ac:dyDescent="0.15">
      <c r="A25" s="115" t="s">
        <v>7</v>
      </c>
      <c r="B25" s="260">
        <v>1059</v>
      </c>
      <c r="C25" s="259">
        <v>796</v>
      </c>
      <c r="D25" s="259">
        <v>47</v>
      </c>
      <c r="E25" s="259">
        <v>13</v>
      </c>
      <c r="F25" s="259">
        <v>24</v>
      </c>
      <c r="G25" s="259">
        <v>7</v>
      </c>
      <c r="H25" s="259">
        <v>2</v>
      </c>
      <c r="I25" s="259">
        <v>0</v>
      </c>
      <c r="J25" s="259">
        <v>0</v>
      </c>
      <c r="K25" s="259">
        <v>0</v>
      </c>
      <c r="L25" s="259">
        <v>1</v>
      </c>
      <c r="M25" s="259">
        <v>9</v>
      </c>
    </row>
    <row r="26" spans="1:14" s="106" customFormat="1" ht="27.75" customHeight="1" x14ac:dyDescent="0.15">
      <c r="A26" s="115" t="s">
        <v>6</v>
      </c>
      <c r="B26" s="262">
        <v>1080</v>
      </c>
      <c r="C26" s="261">
        <v>799</v>
      </c>
      <c r="D26" s="261">
        <v>36</v>
      </c>
      <c r="E26" s="261">
        <v>18</v>
      </c>
      <c r="F26" s="261">
        <v>7</v>
      </c>
      <c r="G26" s="261">
        <v>2</v>
      </c>
      <c r="H26" s="261">
        <v>7</v>
      </c>
      <c r="I26" s="261">
        <v>0</v>
      </c>
      <c r="J26" s="261">
        <v>1</v>
      </c>
      <c r="K26" s="261">
        <v>0</v>
      </c>
      <c r="L26" s="261">
        <v>1</v>
      </c>
      <c r="M26" s="261">
        <v>9</v>
      </c>
    </row>
    <row r="27" spans="1:14" s="106" customFormat="1" ht="27.75" customHeight="1" x14ac:dyDescent="0.15">
      <c r="A27" s="115" t="s">
        <v>30</v>
      </c>
      <c r="B27" s="260">
        <v>1119</v>
      </c>
      <c r="C27" s="259">
        <v>736</v>
      </c>
      <c r="D27" s="259">
        <v>30</v>
      </c>
      <c r="E27" s="259">
        <v>11</v>
      </c>
      <c r="F27" s="259">
        <v>8</v>
      </c>
      <c r="G27" s="259">
        <v>5</v>
      </c>
      <c r="H27" s="259">
        <v>5</v>
      </c>
      <c r="I27" s="259"/>
      <c r="J27" s="259">
        <v>1</v>
      </c>
      <c r="K27" s="259"/>
      <c r="L27" s="259">
        <v>6</v>
      </c>
      <c r="M27" s="259">
        <v>12</v>
      </c>
    </row>
    <row r="28" spans="1:14" s="106" customFormat="1" ht="27.75" customHeight="1" x14ac:dyDescent="0.15">
      <c r="A28" s="115" t="s">
        <v>4</v>
      </c>
      <c r="B28" s="258">
        <v>1460</v>
      </c>
      <c r="C28" s="256">
        <v>779</v>
      </c>
      <c r="D28" s="256">
        <v>76</v>
      </c>
      <c r="E28" s="256">
        <v>23</v>
      </c>
      <c r="F28" s="256">
        <v>12</v>
      </c>
      <c r="G28" s="256">
        <v>7</v>
      </c>
      <c r="H28" s="256">
        <v>27</v>
      </c>
      <c r="I28" s="257" t="s">
        <v>21</v>
      </c>
      <c r="J28" s="256">
        <v>0</v>
      </c>
      <c r="K28" s="257" t="s">
        <v>21</v>
      </c>
      <c r="L28" s="256">
        <v>7</v>
      </c>
      <c r="M28" s="256">
        <v>19</v>
      </c>
    </row>
    <row r="29" spans="1:14" ht="27.75" customHeight="1" x14ac:dyDescent="0.15">
      <c r="A29" s="105" t="s">
        <v>3</v>
      </c>
      <c r="B29" s="255">
        <v>1554</v>
      </c>
      <c r="C29" s="253">
        <v>1025</v>
      </c>
      <c r="D29" s="253">
        <v>42</v>
      </c>
      <c r="E29" s="253">
        <v>28</v>
      </c>
      <c r="F29" s="253">
        <v>7</v>
      </c>
      <c r="G29" s="253">
        <v>3</v>
      </c>
      <c r="H29" s="253">
        <v>1</v>
      </c>
      <c r="I29" s="254">
        <v>0</v>
      </c>
      <c r="J29" s="253">
        <v>0</v>
      </c>
      <c r="K29" s="254">
        <v>0</v>
      </c>
      <c r="L29" s="253">
        <v>3</v>
      </c>
      <c r="M29" s="252">
        <v>1</v>
      </c>
    </row>
    <row r="30" spans="1:14" ht="21.95" customHeight="1" x14ac:dyDescent="0.15">
      <c r="A30" s="157" t="s">
        <v>157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251"/>
    </row>
    <row r="31" spans="1:14" ht="18.75" x14ac:dyDescent="0.15">
      <c r="A31" s="2"/>
    </row>
    <row r="33" spans="1:47" s="158" customFormat="1" ht="22.5" customHeight="1" x14ac:dyDescent="0.15">
      <c r="A33" s="250" t="s">
        <v>156</v>
      </c>
      <c r="C33"/>
      <c r="I33" s="248" t="s">
        <v>99</v>
      </c>
      <c r="J33" s="248"/>
      <c r="AL33" s="249"/>
    </row>
    <row r="34" spans="1:47" s="158" customFormat="1" ht="5.25" customHeight="1" x14ac:dyDescent="0.15">
      <c r="C34" s="248"/>
      <c r="D34" s="249"/>
      <c r="I34" s="248"/>
      <c r="J34" s="248"/>
      <c r="AL34" s="249"/>
    </row>
    <row r="35" spans="1:47" s="158" customFormat="1" ht="20.100000000000001" customHeight="1" x14ac:dyDescent="0.15">
      <c r="A35" s="28" t="s">
        <v>155</v>
      </c>
      <c r="B35" s="28"/>
      <c r="D35" s="248" t="s">
        <v>99</v>
      </c>
      <c r="E35" s="248" t="s">
        <v>99</v>
      </c>
      <c r="K35" s="248" t="s">
        <v>99</v>
      </c>
    </row>
    <row r="36" spans="1:47" s="158" customFormat="1" ht="20.100000000000001" customHeight="1" x14ac:dyDescent="0.15">
      <c r="A36" s="247" t="s">
        <v>98</v>
      </c>
      <c r="B36" s="227" t="s">
        <v>154</v>
      </c>
      <c r="C36" s="227"/>
      <c r="D36" s="227" t="s">
        <v>153</v>
      </c>
      <c r="E36" s="227"/>
      <c r="F36" s="246" t="s">
        <v>152</v>
      </c>
      <c r="G36" s="246" t="s">
        <v>151</v>
      </c>
      <c r="H36" s="246" t="s">
        <v>150</v>
      </c>
      <c r="I36" s="246" t="s">
        <v>149</v>
      </c>
      <c r="J36" s="245" t="s">
        <v>148</v>
      </c>
      <c r="K36" s="234" t="s">
        <v>147</v>
      </c>
      <c r="L36" s="234"/>
      <c r="M36" s="234"/>
      <c r="N36" s="234"/>
      <c r="O36" s="236"/>
      <c r="P36" s="235" t="s">
        <v>146</v>
      </c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44"/>
      <c r="AE36" s="244"/>
      <c r="AF36" s="244"/>
      <c r="AG36" s="244"/>
      <c r="AH36" s="244"/>
      <c r="AI36" s="243"/>
      <c r="AJ36" s="227" t="s">
        <v>145</v>
      </c>
      <c r="AK36" s="227"/>
      <c r="AL36" s="227"/>
      <c r="AM36" s="227"/>
      <c r="AN36" s="227" t="s">
        <v>144</v>
      </c>
      <c r="AO36" s="227"/>
      <c r="AP36" s="227"/>
      <c r="AQ36" s="227"/>
      <c r="AR36" s="227" t="s">
        <v>143</v>
      </c>
      <c r="AS36" s="227"/>
      <c r="AT36" s="227"/>
      <c r="AU36" s="235"/>
    </row>
    <row r="37" spans="1:47" s="158" customFormat="1" ht="20.100000000000001" customHeight="1" x14ac:dyDescent="0.15">
      <c r="A37" s="238"/>
      <c r="B37" s="227" t="s">
        <v>141</v>
      </c>
      <c r="C37" s="227" t="s">
        <v>142</v>
      </c>
      <c r="D37" s="227" t="s">
        <v>141</v>
      </c>
      <c r="E37" s="227" t="s">
        <v>64</v>
      </c>
      <c r="F37" s="227"/>
      <c r="G37" s="227"/>
      <c r="H37" s="227"/>
      <c r="I37" s="227"/>
      <c r="J37" s="237"/>
      <c r="K37" s="227" t="s">
        <v>132</v>
      </c>
      <c r="L37" s="227" t="s">
        <v>131</v>
      </c>
      <c r="M37" s="227" t="s">
        <v>106</v>
      </c>
      <c r="N37" s="241" t="s">
        <v>130</v>
      </c>
      <c r="O37" s="227" t="s">
        <v>140</v>
      </c>
      <c r="P37" s="235" t="s">
        <v>139</v>
      </c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44"/>
      <c r="AE37" s="244"/>
      <c r="AF37" s="244"/>
      <c r="AG37" s="244"/>
      <c r="AH37" s="244"/>
      <c r="AI37" s="243"/>
      <c r="AJ37" s="241" t="s">
        <v>138</v>
      </c>
      <c r="AK37" s="240" t="s">
        <v>137</v>
      </c>
      <c r="AL37" s="239"/>
      <c r="AM37" s="242"/>
      <c r="AN37" s="241" t="s">
        <v>138</v>
      </c>
      <c r="AO37" s="240" t="s">
        <v>137</v>
      </c>
      <c r="AP37" s="239"/>
      <c r="AQ37" s="242"/>
      <c r="AR37" s="241" t="s">
        <v>138</v>
      </c>
      <c r="AS37" s="240" t="s">
        <v>137</v>
      </c>
      <c r="AT37" s="239"/>
      <c r="AU37" s="239"/>
    </row>
    <row r="38" spans="1:47" s="158" customFormat="1" ht="20.100000000000001" customHeight="1" x14ac:dyDescent="0.15">
      <c r="A38" s="238"/>
      <c r="B38" s="227"/>
      <c r="C38" s="227"/>
      <c r="D38" s="227"/>
      <c r="E38" s="227"/>
      <c r="F38" s="227"/>
      <c r="G38" s="227"/>
      <c r="H38" s="227"/>
      <c r="I38" s="227"/>
      <c r="J38" s="237"/>
      <c r="K38" s="227"/>
      <c r="L38" s="227"/>
      <c r="M38" s="227"/>
      <c r="N38" s="231"/>
      <c r="O38" s="227"/>
      <c r="P38" s="236" t="s">
        <v>136</v>
      </c>
      <c r="Q38" s="227"/>
      <c r="R38" s="227"/>
      <c r="S38" s="227"/>
      <c r="T38" s="227" t="s">
        <v>135</v>
      </c>
      <c r="U38" s="227"/>
      <c r="V38" s="227"/>
      <c r="W38" s="227"/>
      <c r="X38" s="227"/>
      <c r="Y38" s="235" t="s">
        <v>134</v>
      </c>
      <c r="Z38" s="234"/>
      <c r="AA38" s="234"/>
      <c r="AB38" s="234"/>
      <c r="AC38" s="236"/>
      <c r="AD38" s="235" t="s">
        <v>133</v>
      </c>
      <c r="AE38" s="234"/>
      <c r="AF38" s="234"/>
      <c r="AG38" s="234"/>
      <c r="AH38" s="234"/>
      <c r="AI38" s="233"/>
      <c r="AJ38" s="232"/>
      <c r="AK38" s="127"/>
      <c r="AL38" s="230"/>
      <c r="AM38" s="225"/>
      <c r="AN38" s="231"/>
      <c r="AO38" s="127"/>
      <c r="AP38" s="230"/>
      <c r="AQ38" s="225"/>
      <c r="AR38" s="231"/>
      <c r="AS38" s="127"/>
      <c r="AT38" s="230"/>
      <c r="AU38" s="230"/>
    </row>
    <row r="39" spans="1:47" s="158" customFormat="1" ht="20.100000000000001" customHeight="1" x14ac:dyDescent="0.15">
      <c r="A39" s="229"/>
      <c r="B39" s="227"/>
      <c r="C39" s="227"/>
      <c r="D39" s="227"/>
      <c r="E39" s="227"/>
      <c r="F39" s="227"/>
      <c r="G39" s="227"/>
      <c r="H39" s="227"/>
      <c r="I39" s="227"/>
      <c r="J39" s="228"/>
      <c r="K39" s="227"/>
      <c r="L39" s="227"/>
      <c r="M39" s="227"/>
      <c r="N39" s="224"/>
      <c r="O39" s="227"/>
      <c r="P39" s="226" t="s">
        <v>107</v>
      </c>
      <c r="Q39" s="226" t="s">
        <v>132</v>
      </c>
      <c r="R39" s="223" t="s">
        <v>131</v>
      </c>
      <c r="S39" s="223" t="s">
        <v>106</v>
      </c>
      <c r="T39" s="223" t="s">
        <v>107</v>
      </c>
      <c r="U39" s="223" t="s">
        <v>132</v>
      </c>
      <c r="V39" s="223" t="s">
        <v>131</v>
      </c>
      <c r="W39" s="223" t="s">
        <v>106</v>
      </c>
      <c r="X39" s="223" t="s">
        <v>130</v>
      </c>
      <c r="Y39" s="223" t="s">
        <v>107</v>
      </c>
      <c r="Z39" s="223" t="s">
        <v>128</v>
      </c>
      <c r="AA39" s="223" t="s">
        <v>127</v>
      </c>
      <c r="AB39" s="222" t="s">
        <v>106</v>
      </c>
      <c r="AC39" s="223" t="s">
        <v>130</v>
      </c>
      <c r="AD39" s="223" t="s">
        <v>129</v>
      </c>
      <c r="AE39" s="223" t="s">
        <v>107</v>
      </c>
      <c r="AF39" s="223" t="s">
        <v>128</v>
      </c>
      <c r="AG39" s="223" t="s">
        <v>127</v>
      </c>
      <c r="AH39" s="223" t="s">
        <v>106</v>
      </c>
      <c r="AI39" s="223" t="s">
        <v>40</v>
      </c>
      <c r="AJ39" s="225"/>
      <c r="AK39" s="223" t="s">
        <v>126</v>
      </c>
      <c r="AL39" s="223" t="s">
        <v>124</v>
      </c>
      <c r="AM39" s="223" t="s">
        <v>123</v>
      </c>
      <c r="AN39" s="224"/>
      <c r="AO39" s="223" t="s">
        <v>126</v>
      </c>
      <c r="AP39" s="223" t="s">
        <v>124</v>
      </c>
      <c r="AQ39" s="223" t="s">
        <v>123</v>
      </c>
      <c r="AR39" s="224"/>
      <c r="AS39" s="223" t="s">
        <v>125</v>
      </c>
      <c r="AT39" s="223" t="s">
        <v>124</v>
      </c>
      <c r="AU39" s="222" t="s">
        <v>123</v>
      </c>
    </row>
    <row r="40" spans="1:47" s="185" customFormat="1" ht="20.100000000000001" customHeight="1" x14ac:dyDescent="0.15">
      <c r="A40" s="220" t="s">
        <v>8</v>
      </c>
      <c r="B40" s="221">
        <v>94.08</v>
      </c>
      <c r="C40" s="206">
        <v>454135</v>
      </c>
      <c r="D40" s="221">
        <v>94.08</v>
      </c>
      <c r="E40" s="206">
        <v>454135</v>
      </c>
      <c r="F40" s="206">
        <v>100</v>
      </c>
      <c r="G40" s="205">
        <v>1670.6841753424658</v>
      </c>
      <c r="H40" s="205">
        <v>1670.6841753424658</v>
      </c>
      <c r="I40" s="206">
        <v>100</v>
      </c>
      <c r="J40" s="205">
        <v>1670.6841753424658</v>
      </c>
      <c r="K40" s="205">
        <v>157.33799999999999</v>
      </c>
      <c r="L40" s="205">
        <v>75.449342465753432</v>
      </c>
      <c r="M40" s="205">
        <v>1322.8968328767123</v>
      </c>
      <c r="N40" s="205">
        <v>115</v>
      </c>
      <c r="O40" s="205">
        <v>0</v>
      </c>
      <c r="P40" s="205">
        <v>430</v>
      </c>
      <c r="Q40" s="205">
        <v>136.69999999999999</v>
      </c>
      <c r="R40" s="205">
        <v>67.2</v>
      </c>
      <c r="S40" s="205">
        <v>226.1</v>
      </c>
      <c r="T40" s="205">
        <v>267.39999999999998</v>
      </c>
      <c r="U40" s="205">
        <v>15.1</v>
      </c>
      <c r="V40" s="205">
        <v>0.9</v>
      </c>
      <c r="W40" s="205">
        <v>136.4</v>
      </c>
      <c r="X40" s="205">
        <v>115</v>
      </c>
      <c r="Y40" s="205">
        <v>973.28417534246569</v>
      </c>
      <c r="Z40" s="205">
        <v>5.5379999999999994</v>
      </c>
      <c r="AA40" s="205">
        <v>7.3493424657534252</v>
      </c>
      <c r="AB40" s="205">
        <v>960.39683287671232</v>
      </c>
      <c r="AC40" s="206">
        <v>0</v>
      </c>
      <c r="AD40" s="205">
        <v>0</v>
      </c>
      <c r="AE40" s="205">
        <v>0</v>
      </c>
      <c r="AF40" s="205">
        <v>0</v>
      </c>
      <c r="AG40" s="205">
        <v>0</v>
      </c>
      <c r="AH40" s="205">
        <v>0</v>
      </c>
      <c r="AI40" s="205">
        <v>0</v>
      </c>
      <c r="AJ40" s="206">
        <v>159</v>
      </c>
      <c r="AK40" s="206">
        <v>30</v>
      </c>
      <c r="AL40" s="206">
        <v>99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</row>
    <row r="41" spans="1:47" s="185" customFormat="1" ht="20.100000000000001" customHeight="1" x14ac:dyDescent="0.15">
      <c r="A41" s="220" t="s">
        <v>7</v>
      </c>
      <c r="B41" s="219">
        <v>94.08</v>
      </c>
      <c r="C41" s="217">
        <v>452836</v>
      </c>
      <c r="D41" s="218">
        <v>94.08</v>
      </c>
      <c r="E41" s="217">
        <v>452836</v>
      </c>
      <c r="F41" s="217">
        <v>100</v>
      </c>
      <c r="G41" s="207">
        <v>1479</v>
      </c>
      <c r="H41" s="207">
        <v>1479</v>
      </c>
      <c r="I41" s="217">
        <v>100</v>
      </c>
      <c r="J41" s="207">
        <v>1479.3</v>
      </c>
      <c r="K41" s="207">
        <v>232.8</v>
      </c>
      <c r="L41" s="207">
        <v>90</v>
      </c>
      <c r="M41" s="207">
        <v>1137.5999999999999</v>
      </c>
      <c r="N41" s="207">
        <v>18.899999999999999</v>
      </c>
      <c r="O41" s="204">
        <v>0</v>
      </c>
      <c r="P41" s="207">
        <v>436.3</v>
      </c>
      <c r="Q41" s="207">
        <v>159.6</v>
      </c>
      <c r="R41" s="207">
        <v>58.3</v>
      </c>
      <c r="S41" s="207">
        <v>218.4</v>
      </c>
      <c r="T41" s="207">
        <v>256.5</v>
      </c>
      <c r="U41" s="207">
        <v>46.5</v>
      </c>
      <c r="V41" s="207">
        <v>20.6</v>
      </c>
      <c r="W41" s="207">
        <v>170.5</v>
      </c>
      <c r="X41" s="207">
        <v>18.899999999999999</v>
      </c>
      <c r="Y41" s="207">
        <v>786.5</v>
      </c>
      <c r="Z41" s="207">
        <v>26.7</v>
      </c>
      <c r="AA41" s="207">
        <v>11.1</v>
      </c>
      <c r="AB41" s="207">
        <v>748.7</v>
      </c>
      <c r="AC41" s="216">
        <v>0</v>
      </c>
      <c r="AD41" s="204">
        <v>0</v>
      </c>
      <c r="AE41" s="204">
        <v>0</v>
      </c>
      <c r="AF41" s="204">
        <v>0</v>
      </c>
      <c r="AG41" s="204">
        <v>0</v>
      </c>
      <c r="AH41" s="204">
        <v>0</v>
      </c>
      <c r="AI41" s="204">
        <v>0</v>
      </c>
      <c r="AJ41" s="206">
        <v>161</v>
      </c>
      <c r="AK41" s="206">
        <v>32</v>
      </c>
      <c r="AL41" s="206">
        <v>102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</row>
    <row r="42" spans="1:47" s="185" customFormat="1" ht="20.100000000000001" customHeight="1" x14ac:dyDescent="0.15">
      <c r="A42" s="220" t="s">
        <v>6</v>
      </c>
      <c r="B42" s="219">
        <v>94.08</v>
      </c>
      <c r="C42" s="217">
        <v>452836</v>
      </c>
      <c r="D42" s="218">
        <v>94.08</v>
      </c>
      <c r="E42" s="217">
        <v>452836</v>
      </c>
      <c r="F42" s="217">
        <v>100</v>
      </c>
      <c r="G42" s="207">
        <v>1605.1</v>
      </c>
      <c r="H42" s="207">
        <v>1605.1</v>
      </c>
      <c r="I42" s="217">
        <v>100</v>
      </c>
      <c r="J42" s="207">
        <v>1605.1</v>
      </c>
      <c r="K42" s="207">
        <v>237.8</v>
      </c>
      <c r="L42" s="207">
        <v>94.1</v>
      </c>
      <c r="M42" s="207">
        <v>1254.2</v>
      </c>
      <c r="N42" s="207">
        <v>18.899999999999999</v>
      </c>
      <c r="O42" s="204">
        <v>0.1</v>
      </c>
      <c r="P42" s="207">
        <v>436.3</v>
      </c>
      <c r="Q42" s="207">
        <v>159.6</v>
      </c>
      <c r="R42" s="207">
        <v>58.3</v>
      </c>
      <c r="S42" s="207">
        <v>218.4</v>
      </c>
      <c r="T42" s="207">
        <v>256.5</v>
      </c>
      <c r="U42" s="207">
        <v>46.5</v>
      </c>
      <c r="V42" s="207">
        <v>20.6</v>
      </c>
      <c r="W42" s="207">
        <v>170.5</v>
      </c>
      <c r="X42" s="207">
        <v>18.899999999999999</v>
      </c>
      <c r="Y42" s="207">
        <v>786.5</v>
      </c>
      <c r="Z42" s="207">
        <v>26.7</v>
      </c>
      <c r="AA42" s="207">
        <v>11.1</v>
      </c>
      <c r="AB42" s="207">
        <v>748.7</v>
      </c>
      <c r="AC42" s="216">
        <v>0</v>
      </c>
      <c r="AD42" s="204">
        <v>0</v>
      </c>
      <c r="AE42" s="204">
        <v>125.8</v>
      </c>
      <c r="AF42" s="204">
        <v>5</v>
      </c>
      <c r="AG42" s="204">
        <v>4.0999999999999996</v>
      </c>
      <c r="AH42" s="204">
        <v>116.6</v>
      </c>
      <c r="AI42" s="204">
        <v>0.1</v>
      </c>
      <c r="AJ42" s="206">
        <v>264</v>
      </c>
      <c r="AK42" s="206">
        <v>80</v>
      </c>
      <c r="AL42" s="206">
        <v>101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</row>
    <row r="43" spans="1:47" s="185" customFormat="1" ht="20.100000000000001" customHeight="1" x14ac:dyDescent="0.15">
      <c r="A43" s="215" t="s">
        <v>30</v>
      </c>
      <c r="B43" s="214">
        <v>94.08</v>
      </c>
      <c r="C43" s="212">
        <v>448841</v>
      </c>
      <c r="D43" s="213">
        <v>94.08</v>
      </c>
      <c r="E43" s="212">
        <v>448841</v>
      </c>
      <c r="F43" s="212">
        <v>100</v>
      </c>
      <c r="G43" s="210">
        <v>2017</v>
      </c>
      <c r="H43" s="210">
        <v>2017</v>
      </c>
      <c r="I43" s="211">
        <v>100</v>
      </c>
      <c r="J43" s="210">
        <v>2017</v>
      </c>
      <c r="K43" s="210">
        <v>263.39999999999998</v>
      </c>
      <c r="L43" s="210">
        <v>81.2</v>
      </c>
      <c r="M43" s="210">
        <v>1654.1</v>
      </c>
      <c r="N43" s="210">
        <v>17</v>
      </c>
      <c r="O43" s="210">
        <v>1.3</v>
      </c>
      <c r="P43" s="210">
        <v>457</v>
      </c>
      <c r="Q43" s="209">
        <v>193.1</v>
      </c>
      <c r="R43" s="209">
        <v>45.1</v>
      </c>
      <c r="S43" s="208">
        <v>218.8</v>
      </c>
      <c r="T43" s="208">
        <v>249.8</v>
      </c>
      <c r="U43" s="208">
        <v>57.3</v>
      </c>
      <c r="V43" s="208">
        <v>17.899999999999999</v>
      </c>
      <c r="W43" s="208">
        <v>157.6</v>
      </c>
      <c r="X43" s="208">
        <v>17</v>
      </c>
      <c r="Y43" s="207">
        <v>1181.5</v>
      </c>
      <c r="Z43" s="207">
        <v>9.6</v>
      </c>
      <c r="AA43" s="207">
        <v>15.2</v>
      </c>
      <c r="AB43" s="207">
        <v>1156.7</v>
      </c>
      <c r="AC43" s="206"/>
      <c r="AD43" s="205">
        <v>0.1</v>
      </c>
      <c r="AE43" s="204">
        <v>128.69999999999999</v>
      </c>
      <c r="AF43" s="204">
        <v>3.4</v>
      </c>
      <c r="AG43" s="204">
        <v>3</v>
      </c>
      <c r="AH43" s="204">
        <v>121</v>
      </c>
      <c r="AI43" s="204">
        <v>1.33</v>
      </c>
      <c r="AJ43" s="203">
        <v>271</v>
      </c>
      <c r="AK43" s="203">
        <v>68</v>
      </c>
      <c r="AL43" s="203">
        <v>99</v>
      </c>
      <c r="AM43" s="202">
        <v>0</v>
      </c>
      <c r="AN43" s="202">
        <v>0</v>
      </c>
      <c r="AO43" s="202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0</v>
      </c>
      <c r="AU43" s="211">
        <v>0</v>
      </c>
    </row>
    <row r="44" spans="1:47" s="185" customFormat="1" ht="20.100000000000001" customHeight="1" x14ac:dyDescent="0.15">
      <c r="A44" s="215" t="s">
        <v>4</v>
      </c>
      <c r="B44" s="214">
        <v>94.07</v>
      </c>
      <c r="C44" s="212">
        <v>449157</v>
      </c>
      <c r="D44" s="213">
        <v>94.07</v>
      </c>
      <c r="E44" s="212">
        <v>449157</v>
      </c>
      <c r="F44" s="212">
        <v>100</v>
      </c>
      <c r="G44" s="210">
        <v>1940</v>
      </c>
      <c r="H44" s="210">
        <v>1940</v>
      </c>
      <c r="I44" s="211">
        <v>100</v>
      </c>
      <c r="J44" s="205">
        <v>1940</v>
      </c>
      <c r="K44" s="205">
        <v>282.7</v>
      </c>
      <c r="L44" s="205">
        <v>50.7</v>
      </c>
      <c r="M44" s="205">
        <v>1601.1</v>
      </c>
      <c r="N44" s="210">
        <v>3.5</v>
      </c>
      <c r="O44" s="210">
        <v>2</v>
      </c>
      <c r="P44" s="208">
        <v>504.9</v>
      </c>
      <c r="Q44" s="209">
        <v>209</v>
      </c>
      <c r="R44" s="209">
        <v>41.9</v>
      </c>
      <c r="S44" s="208">
        <v>254</v>
      </c>
      <c r="T44" s="208">
        <v>247.9</v>
      </c>
      <c r="U44" s="208">
        <v>61.2</v>
      </c>
      <c r="V44" s="208">
        <v>0.6</v>
      </c>
      <c r="W44" s="208">
        <v>182.6</v>
      </c>
      <c r="X44" s="208">
        <v>3.5</v>
      </c>
      <c r="Y44" s="207">
        <v>1085</v>
      </c>
      <c r="Z44" s="207">
        <v>8.9</v>
      </c>
      <c r="AA44" s="207">
        <v>6.3</v>
      </c>
      <c r="AB44" s="207">
        <v>1069.8</v>
      </c>
      <c r="AC44" s="206">
        <v>0</v>
      </c>
      <c r="AD44" s="205">
        <v>0</v>
      </c>
      <c r="AE44" s="204">
        <v>102.2</v>
      </c>
      <c r="AF44" s="204">
        <v>3.6</v>
      </c>
      <c r="AG44" s="204">
        <v>1.9</v>
      </c>
      <c r="AH44" s="204">
        <v>94.7</v>
      </c>
      <c r="AI44" s="204">
        <v>2</v>
      </c>
      <c r="AJ44" s="203">
        <v>191</v>
      </c>
      <c r="AK44" s="203">
        <v>46</v>
      </c>
      <c r="AL44" s="203">
        <v>103</v>
      </c>
      <c r="AM44" s="202">
        <v>0</v>
      </c>
      <c r="AN44" s="202">
        <v>79</v>
      </c>
      <c r="AO44" s="202">
        <v>39</v>
      </c>
      <c r="AP44" s="202">
        <v>0</v>
      </c>
      <c r="AQ44" s="202">
        <v>0</v>
      </c>
      <c r="AR44" s="202">
        <v>0</v>
      </c>
      <c r="AS44" s="202">
        <v>0</v>
      </c>
      <c r="AT44" s="202">
        <v>0</v>
      </c>
      <c r="AU44" s="202">
        <v>0</v>
      </c>
    </row>
    <row r="45" spans="1:47" s="158" customFormat="1" ht="20.100000000000001" customHeight="1" x14ac:dyDescent="0.15">
      <c r="A45" s="201" t="s">
        <v>3</v>
      </c>
      <c r="B45" s="200">
        <v>94.07</v>
      </c>
      <c r="C45" s="198">
        <v>447887</v>
      </c>
      <c r="D45" s="199">
        <v>94.07</v>
      </c>
      <c r="E45" s="198">
        <v>447887</v>
      </c>
      <c r="F45" s="198">
        <v>100</v>
      </c>
      <c r="G45" s="195">
        <v>2287.6999999999998</v>
      </c>
      <c r="H45" s="195">
        <v>2287.6999999999998</v>
      </c>
      <c r="I45" s="197">
        <v>100</v>
      </c>
      <c r="J45" s="195">
        <f>SUM(K45:O45)</f>
        <v>2287.6999999999998</v>
      </c>
      <c r="K45" s="196">
        <v>415.1</v>
      </c>
      <c r="L45" s="196">
        <v>68.400000000000006</v>
      </c>
      <c r="M45" s="190">
        <v>1800.2</v>
      </c>
      <c r="N45" s="195">
        <v>2</v>
      </c>
      <c r="O45" s="195">
        <v>2</v>
      </c>
      <c r="P45" s="193">
        <v>536.70000000000005</v>
      </c>
      <c r="Q45" s="194">
        <v>233.9</v>
      </c>
      <c r="R45" s="194">
        <v>50</v>
      </c>
      <c r="S45" s="193">
        <v>252.8</v>
      </c>
      <c r="T45" s="193">
        <v>209.7</v>
      </c>
      <c r="U45" s="193">
        <v>153.4</v>
      </c>
      <c r="V45" s="193">
        <v>0.7</v>
      </c>
      <c r="W45" s="193">
        <v>53.6</v>
      </c>
      <c r="X45" s="193">
        <v>2</v>
      </c>
      <c r="Y45" s="192">
        <v>1453.6</v>
      </c>
      <c r="Z45" s="192">
        <v>25.2</v>
      </c>
      <c r="AA45" s="192">
        <v>13.6</v>
      </c>
      <c r="AB45" s="192">
        <v>1414.8</v>
      </c>
      <c r="AC45" s="191">
        <v>0</v>
      </c>
      <c r="AD45" s="190">
        <v>0.1</v>
      </c>
      <c r="AE45" s="189">
        <v>87.6</v>
      </c>
      <c r="AF45" s="189">
        <v>4.0999999999999996</v>
      </c>
      <c r="AG45" s="189">
        <v>2.6</v>
      </c>
      <c r="AH45" s="189">
        <v>79</v>
      </c>
      <c r="AI45" s="189">
        <v>2</v>
      </c>
      <c r="AJ45" s="188">
        <v>193</v>
      </c>
      <c r="AK45" s="188">
        <v>47</v>
      </c>
      <c r="AL45" s="188">
        <v>108</v>
      </c>
      <c r="AM45" s="187">
        <v>0</v>
      </c>
      <c r="AN45" s="187">
        <v>80</v>
      </c>
      <c r="AO45" s="187">
        <v>40</v>
      </c>
      <c r="AP45" s="187">
        <v>0</v>
      </c>
      <c r="AQ45" s="187">
        <v>0</v>
      </c>
      <c r="AR45" s="187">
        <v>0</v>
      </c>
      <c r="AS45" s="187">
        <v>0</v>
      </c>
      <c r="AT45" s="187">
        <v>0</v>
      </c>
      <c r="AU45" s="187">
        <v>0</v>
      </c>
    </row>
    <row r="46" spans="1:47" s="158" customFormat="1" ht="16.5" customHeight="1" x14ac:dyDescent="0.15">
      <c r="A46" s="28" t="s">
        <v>122</v>
      </c>
      <c r="B46" s="28"/>
      <c r="C46" s="28"/>
      <c r="D46" s="28"/>
      <c r="E46" s="28"/>
      <c r="F46" s="28"/>
      <c r="G46" s="28"/>
      <c r="H46" s="28"/>
      <c r="I46" s="28"/>
      <c r="J46" s="186"/>
      <c r="AE46" s="185"/>
      <c r="AF46" s="184"/>
    </row>
    <row r="47" spans="1:47" s="158" customFormat="1" ht="14.25" customHeight="1" x14ac:dyDescent="0.15">
      <c r="A47" s="28" t="s">
        <v>121</v>
      </c>
      <c r="B47" s="28"/>
      <c r="C47" s="28"/>
      <c r="D47" s="28"/>
      <c r="E47" s="28"/>
      <c r="F47" s="28"/>
      <c r="G47" s="28"/>
      <c r="H47" s="28"/>
      <c r="I47" s="28"/>
    </row>
    <row r="48" spans="1:47" s="158" customFormat="1" ht="14.25" customHeight="1" x14ac:dyDescent="0.15">
      <c r="A48" s="158" t="s">
        <v>120</v>
      </c>
    </row>
    <row r="49" spans="1:15" s="158" customFormat="1" ht="14.25" customHeight="1" x14ac:dyDescent="0.15">
      <c r="A49" s="158" t="s">
        <v>119</v>
      </c>
    </row>
    <row r="50" spans="1:15" s="158" customFormat="1" ht="17.25" customHeight="1" x14ac:dyDescent="0.15">
      <c r="A50" s="28" t="s">
        <v>118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s="158" customFormat="1" ht="17.2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158" customFormat="1" ht="17.2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181" customFormat="1" ht="20.25" customHeight="1" x14ac:dyDescent="0.15">
      <c r="A53" s="183" t="s">
        <v>117</v>
      </c>
      <c r="B53" s="183"/>
      <c r="C53" s="183"/>
      <c r="D53"/>
      <c r="E53"/>
      <c r="F53"/>
    </row>
    <row r="54" spans="1:15" s="181" customFormat="1" ht="7.15" customHeight="1" x14ac:dyDescent="0.25">
      <c r="C54" s="182"/>
      <c r="D54" s="182"/>
      <c r="E54" s="182"/>
      <c r="F54" s="182"/>
    </row>
    <row r="55" spans="1:15" s="179" customFormat="1" ht="21" customHeight="1" x14ac:dyDescent="0.15">
      <c r="A55" s="179" t="s">
        <v>116</v>
      </c>
      <c r="C55" s="180" t="s">
        <v>99</v>
      </c>
    </row>
    <row r="56" spans="1:15" s="176" customFormat="1" ht="18.75" customHeight="1" x14ac:dyDescent="0.15">
      <c r="A56" s="23"/>
      <c r="B56" s="139" t="s">
        <v>115</v>
      </c>
      <c r="C56" s="25" t="s">
        <v>114</v>
      </c>
      <c r="D56" s="25"/>
      <c r="E56" s="25" t="s">
        <v>113</v>
      </c>
      <c r="F56" s="25"/>
      <c r="G56" s="25" t="s">
        <v>112</v>
      </c>
      <c r="H56" s="25"/>
      <c r="I56" s="25" t="s">
        <v>111</v>
      </c>
      <c r="J56" s="25"/>
      <c r="K56" s="25" t="s">
        <v>110</v>
      </c>
      <c r="L56" s="25"/>
      <c r="M56" s="25"/>
      <c r="N56" s="24"/>
    </row>
    <row r="57" spans="1:15" s="176" customFormat="1" ht="19.5" customHeight="1" x14ac:dyDescent="0.15">
      <c r="A57" s="23"/>
      <c r="B57" s="25"/>
      <c r="C57" s="178" t="s">
        <v>109</v>
      </c>
      <c r="D57" s="139" t="s">
        <v>108</v>
      </c>
      <c r="E57" s="177" t="s">
        <v>107</v>
      </c>
      <c r="F57" s="139" t="s">
        <v>106</v>
      </c>
      <c r="G57" s="177" t="s">
        <v>107</v>
      </c>
      <c r="H57" s="139" t="s">
        <v>106</v>
      </c>
      <c r="I57" s="177" t="s">
        <v>107</v>
      </c>
      <c r="J57" s="139" t="s">
        <v>106</v>
      </c>
      <c r="K57" s="25" t="s">
        <v>107</v>
      </c>
      <c r="L57" s="25"/>
      <c r="M57" s="25"/>
      <c r="N57" s="24" t="s">
        <v>106</v>
      </c>
    </row>
    <row r="58" spans="1:15" s="176" customFormat="1" ht="33.75" customHeight="1" x14ac:dyDescent="0.15">
      <c r="A58" s="23"/>
      <c r="B58" s="25"/>
      <c r="C58" s="177"/>
      <c r="D58" s="139"/>
      <c r="E58" s="177"/>
      <c r="F58" s="139"/>
      <c r="G58" s="177"/>
      <c r="H58" s="139"/>
      <c r="I58" s="177"/>
      <c r="J58" s="139"/>
      <c r="K58" s="95" t="s">
        <v>105</v>
      </c>
      <c r="L58" s="22" t="s">
        <v>104</v>
      </c>
      <c r="M58" s="22" t="s">
        <v>103</v>
      </c>
      <c r="N58" s="24"/>
    </row>
    <row r="59" spans="1:15" s="170" customFormat="1" ht="21" customHeight="1" x14ac:dyDescent="0.15">
      <c r="A59" s="173">
        <v>2011</v>
      </c>
      <c r="B59" s="175" t="s">
        <v>102</v>
      </c>
      <c r="C59" s="174" t="s">
        <v>102</v>
      </c>
      <c r="D59" s="174" t="s">
        <v>102</v>
      </c>
      <c r="E59" s="174" t="s">
        <v>102</v>
      </c>
      <c r="F59" s="174" t="s">
        <v>102</v>
      </c>
      <c r="G59" s="175" t="s">
        <v>102</v>
      </c>
      <c r="H59" s="175" t="s">
        <v>102</v>
      </c>
      <c r="I59" s="174" t="s">
        <v>102</v>
      </c>
      <c r="J59" s="174" t="s">
        <v>102</v>
      </c>
      <c r="K59" s="174" t="s">
        <v>102</v>
      </c>
      <c r="L59" s="174" t="s">
        <v>102</v>
      </c>
      <c r="M59" s="175" t="s">
        <v>102</v>
      </c>
      <c r="N59" s="174" t="s">
        <v>102</v>
      </c>
    </row>
    <row r="60" spans="1:15" s="170" customFormat="1" ht="21" customHeight="1" x14ac:dyDescent="0.15">
      <c r="A60" s="173">
        <v>2012</v>
      </c>
      <c r="B60" s="171">
        <v>76.900000000000006</v>
      </c>
      <c r="C60" s="166">
        <v>1479.3</v>
      </c>
      <c r="D60" s="166">
        <v>1137.5999999999999</v>
      </c>
      <c r="E60" s="166">
        <v>436.3</v>
      </c>
      <c r="F60" s="166">
        <v>218.4</v>
      </c>
      <c r="G60" s="171">
        <v>256.5</v>
      </c>
      <c r="H60" s="166">
        <v>170.5</v>
      </c>
      <c r="I60" s="166">
        <v>786.5</v>
      </c>
      <c r="J60" s="166">
        <v>748.7</v>
      </c>
      <c r="K60" s="166">
        <v>0</v>
      </c>
      <c r="L60" s="166">
        <v>0</v>
      </c>
      <c r="M60" s="166">
        <v>0</v>
      </c>
      <c r="N60" s="166">
        <v>0</v>
      </c>
    </row>
    <row r="61" spans="1:15" s="170" customFormat="1" ht="21" customHeight="1" x14ac:dyDescent="0.15">
      <c r="A61" s="172">
        <v>2013</v>
      </c>
      <c r="B61" s="171">
        <v>78.099999999999994</v>
      </c>
      <c r="C61" s="166">
        <v>1605.1</v>
      </c>
      <c r="D61" s="166">
        <v>1254.2</v>
      </c>
      <c r="E61" s="166">
        <v>436.3</v>
      </c>
      <c r="F61" s="166">
        <v>218.4</v>
      </c>
      <c r="G61" s="171">
        <v>256.5</v>
      </c>
      <c r="H61" s="166">
        <v>170.5</v>
      </c>
      <c r="I61" s="166">
        <v>786.5</v>
      </c>
      <c r="J61" s="166">
        <v>748.7</v>
      </c>
      <c r="K61" s="166">
        <v>125.8</v>
      </c>
      <c r="L61" s="166">
        <v>0</v>
      </c>
      <c r="M61" s="166">
        <v>125.8</v>
      </c>
      <c r="N61" s="166">
        <v>116.6</v>
      </c>
    </row>
    <row r="62" spans="1:15" s="164" customFormat="1" ht="21" customHeight="1" x14ac:dyDescent="0.15">
      <c r="A62" s="169">
        <v>2014</v>
      </c>
      <c r="B62" s="168">
        <v>82</v>
      </c>
      <c r="C62" s="166">
        <v>2017.1</v>
      </c>
      <c r="D62" s="166">
        <v>1654.1</v>
      </c>
      <c r="E62" s="167">
        <v>457</v>
      </c>
      <c r="F62" s="167">
        <v>218.8</v>
      </c>
      <c r="G62" s="167">
        <v>249.8</v>
      </c>
      <c r="H62" s="167">
        <v>157.6</v>
      </c>
      <c r="I62" s="166">
        <v>1181.5</v>
      </c>
      <c r="J62" s="166">
        <v>1156.7</v>
      </c>
      <c r="K62" s="166">
        <v>128.80000000000001</v>
      </c>
      <c r="L62" s="166">
        <v>0.1</v>
      </c>
      <c r="M62" s="165">
        <v>128.69999999999999</v>
      </c>
      <c r="N62" s="165">
        <v>121</v>
      </c>
    </row>
    <row r="63" spans="1:15" s="164" customFormat="1" ht="21" customHeight="1" x14ac:dyDescent="0.15">
      <c r="A63" s="169">
        <v>2015</v>
      </c>
      <c r="B63" s="168">
        <v>82.5</v>
      </c>
      <c r="C63" s="166">
        <v>1940</v>
      </c>
      <c r="D63" s="166">
        <v>1601.1</v>
      </c>
      <c r="E63" s="167">
        <v>504.9</v>
      </c>
      <c r="F63" s="167">
        <v>254</v>
      </c>
      <c r="G63" s="167">
        <v>247.9</v>
      </c>
      <c r="H63" s="167">
        <v>182.6</v>
      </c>
      <c r="I63" s="166">
        <v>1085</v>
      </c>
      <c r="J63" s="166">
        <v>1069.8</v>
      </c>
      <c r="K63" s="166">
        <v>102.2</v>
      </c>
      <c r="L63" s="166">
        <v>0</v>
      </c>
      <c r="M63" s="165">
        <v>102.2</v>
      </c>
      <c r="N63" s="165">
        <v>94.7</v>
      </c>
    </row>
    <row r="64" spans="1:15" customFormat="1" ht="21" customHeight="1" x14ac:dyDescent="0.15">
      <c r="A64" s="163">
        <v>2016</v>
      </c>
      <c r="B64" s="162">
        <v>78.7</v>
      </c>
      <c r="C64" s="160">
        <v>2287.6999999999998</v>
      </c>
      <c r="D64" s="160">
        <v>1800.2</v>
      </c>
      <c r="E64" s="161">
        <v>536.70000000000005</v>
      </c>
      <c r="F64" s="161">
        <v>252.8</v>
      </c>
      <c r="G64" s="161">
        <v>209.7</v>
      </c>
      <c r="H64" s="161">
        <v>53.6</v>
      </c>
      <c r="I64" s="160">
        <v>1453.6</v>
      </c>
      <c r="J64" s="160">
        <v>1414.8</v>
      </c>
      <c r="K64" s="160">
        <v>87.6</v>
      </c>
      <c r="L64" s="160">
        <v>0.1</v>
      </c>
      <c r="M64" s="159">
        <v>87.6</v>
      </c>
      <c r="N64" s="159">
        <v>79</v>
      </c>
    </row>
    <row r="65" spans="1:60" s="158" customFormat="1" ht="17.25" customHeight="1" x14ac:dyDescent="0.15">
      <c r="A65" s="28" t="s">
        <v>101</v>
      </c>
      <c r="B65" s="28"/>
      <c r="C65" s="28"/>
      <c r="D65" s="28"/>
      <c r="E65" s="28"/>
      <c r="F65" s="28"/>
      <c r="G65" s="28"/>
      <c r="H65" s="28"/>
      <c r="I65" s="28"/>
      <c r="J65" s="1"/>
      <c r="K65" s="1"/>
      <c r="L65" s="1"/>
      <c r="M65" s="1"/>
      <c r="N65" s="1"/>
      <c r="O65" s="1"/>
    </row>
    <row r="68" spans="1:60" s="77" customFormat="1" ht="20.25" customHeight="1" x14ac:dyDescent="0.15">
      <c r="A68" s="78" t="s">
        <v>100</v>
      </c>
      <c r="B68" s="78"/>
      <c r="C68" s="78"/>
      <c r="D68" s="78"/>
      <c r="E68" s="78"/>
      <c r="F68" s="78"/>
    </row>
    <row r="69" spans="1:60" s="77" customFormat="1" ht="21" customHeight="1" x14ac:dyDescent="0.15">
      <c r="C69" s="157" t="s">
        <v>99</v>
      </c>
      <c r="E69" s="157" t="s">
        <v>99</v>
      </c>
      <c r="N69" s="157" t="s">
        <v>99</v>
      </c>
    </row>
    <row r="70" spans="1:60" s="151" customFormat="1" ht="21" customHeight="1" x14ac:dyDescent="0.15">
      <c r="A70" s="156" t="s">
        <v>98</v>
      </c>
      <c r="B70" s="24" t="s">
        <v>97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38"/>
      <c r="N70" s="154" t="s">
        <v>96</v>
      </c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3" t="s">
        <v>95</v>
      </c>
      <c r="AB70" s="152"/>
      <c r="AC70" s="152"/>
      <c r="AD70" s="152"/>
      <c r="AE70" s="152"/>
      <c r="AF70" s="152"/>
      <c r="AG70" s="152"/>
    </row>
    <row r="71" spans="1:60" s="126" customFormat="1" ht="18" customHeight="1" x14ac:dyDescent="0.15">
      <c r="A71" s="145"/>
      <c r="B71" s="129" t="s">
        <v>94</v>
      </c>
      <c r="C71" s="129"/>
      <c r="D71" s="129"/>
      <c r="E71" s="129" t="s">
        <v>93</v>
      </c>
      <c r="F71" s="129"/>
      <c r="G71" s="129"/>
      <c r="H71" s="129"/>
      <c r="I71" s="129"/>
      <c r="J71" s="129"/>
      <c r="K71" s="129"/>
      <c r="L71" s="129"/>
      <c r="M71" s="129"/>
      <c r="N71" s="150" t="s">
        <v>92</v>
      </c>
      <c r="O71" s="149" t="s">
        <v>91</v>
      </c>
      <c r="P71" s="129"/>
      <c r="Q71" s="129"/>
      <c r="R71" s="129" t="s">
        <v>90</v>
      </c>
      <c r="S71" s="129"/>
      <c r="T71" s="129"/>
      <c r="U71" s="148" t="s">
        <v>89</v>
      </c>
      <c r="V71" s="148" t="s">
        <v>50</v>
      </c>
      <c r="W71" s="137" t="s">
        <v>49</v>
      </c>
      <c r="X71" s="25" t="s">
        <v>88</v>
      </c>
      <c r="Y71" s="25"/>
      <c r="Z71" s="25"/>
      <c r="AA71" s="25" t="s">
        <v>87</v>
      </c>
      <c r="AB71" s="147" t="s">
        <v>86</v>
      </c>
      <c r="AC71" s="147"/>
      <c r="AD71" s="147"/>
      <c r="AE71" s="147"/>
      <c r="AF71" s="147"/>
      <c r="AG71" s="146" t="s">
        <v>85</v>
      </c>
    </row>
    <row r="72" spans="1:60" s="126" customFormat="1" ht="19.5" customHeight="1" x14ac:dyDescent="0.15">
      <c r="A72" s="145"/>
      <c r="B72" s="144" t="s">
        <v>84</v>
      </c>
      <c r="C72" s="25"/>
      <c r="D72" s="25"/>
      <c r="E72" s="143" t="s">
        <v>83</v>
      </c>
      <c r="F72" s="142"/>
      <c r="G72" s="141"/>
      <c r="H72" s="140" t="s">
        <v>82</v>
      </c>
      <c r="I72" s="139"/>
      <c r="J72" s="139"/>
      <c r="K72" s="140" t="s">
        <v>81</v>
      </c>
      <c r="L72" s="139"/>
      <c r="M72" s="139"/>
      <c r="N72" s="25"/>
      <c r="O72" s="138"/>
      <c r="P72" s="25"/>
      <c r="Q72" s="25"/>
      <c r="R72" s="25"/>
      <c r="S72" s="25"/>
      <c r="T72" s="25"/>
      <c r="U72" s="137"/>
      <c r="V72" s="137"/>
      <c r="W72" s="137"/>
      <c r="X72" s="25"/>
      <c r="Y72" s="25"/>
      <c r="Z72" s="25"/>
      <c r="AA72" s="25"/>
      <c r="AB72" s="136"/>
      <c r="AC72" s="135"/>
      <c r="AD72" s="135"/>
      <c r="AE72" s="135"/>
      <c r="AF72" s="135"/>
      <c r="AG72" s="134"/>
    </row>
    <row r="73" spans="1:60" s="126" customFormat="1" ht="42" customHeight="1" x14ac:dyDescent="0.15">
      <c r="A73" s="133"/>
      <c r="B73" s="131"/>
      <c r="C73" s="22" t="s">
        <v>80</v>
      </c>
      <c r="D73" s="22" t="s">
        <v>79</v>
      </c>
      <c r="E73" s="132"/>
      <c r="F73" s="22" t="s">
        <v>78</v>
      </c>
      <c r="G73" s="22" t="s">
        <v>77</v>
      </c>
      <c r="H73" s="131"/>
      <c r="I73" s="22" t="s">
        <v>78</v>
      </c>
      <c r="J73" s="22" t="s">
        <v>77</v>
      </c>
      <c r="K73" s="131"/>
      <c r="L73" s="22" t="s">
        <v>76</v>
      </c>
      <c r="M73" s="22" t="s">
        <v>75</v>
      </c>
      <c r="N73" s="25"/>
      <c r="O73" s="130" t="s">
        <v>46</v>
      </c>
      <c r="P73" s="95" t="s">
        <v>45</v>
      </c>
      <c r="Q73" s="22" t="s">
        <v>74</v>
      </c>
      <c r="R73" s="95" t="s">
        <v>46</v>
      </c>
      <c r="S73" s="95" t="s">
        <v>45</v>
      </c>
      <c r="T73" s="22" t="s">
        <v>74</v>
      </c>
      <c r="U73" s="129"/>
      <c r="V73" s="129"/>
      <c r="W73" s="129"/>
      <c r="X73" s="95" t="s">
        <v>73</v>
      </c>
      <c r="Y73" s="95" t="s">
        <v>72</v>
      </c>
      <c r="Z73" s="22" t="s">
        <v>71</v>
      </c>
      <c r="AA73" s="25"/>
      <c r="AB73" s="128"/>
      <c r="AC73" s="22" t="s">
        <v>70</v>
      </c>
      <c r="AD73" s="22" t="s">
        <v>69</v>
      </c>
      <c r="AE73" s="22" t="s">
        <v>68</v>
      </c>
      <c r="AF73" s="20" t="s">
        <v>40</v>
      </c>
      <c r="AG73" s="127"/>
    </row>
    <row r="74" spans="1:60" s="106" customFormat="1" ht="21" customHeight="1" x14ac:dyDescent="0.15">
      <c r="A74" s="115" t="s">
        <v>8</v>
      </c>
      <c r="B74" s="123">
        <v>133437</v>
      </c>
      <c r="C74" s="123">
        <v>133046</v>
      </c>
      <c r="D74" s="123">
        <v>391</v>
      </c>
      <c r="E74" s="123">
        <v>338</v>
      </c>
      <c r="F74" s="123">
        <v>10</v>
      </c>
      <c r="G74" s="123">
        <v>328</v>
      </c>
      <c r="H74" s="123">
        <v>338</v>
      </c>
      <c r="I74" s="123">
        <v>10</v>
      </c>
      <c r="J74" s="123">
        <v>328</v>
      </c>
      <c r="K74" s="123">
        <v>0</v>
      </c>
      <c r="L74" s="123">
        <v>0</v>
      </c>
      <c r="M74" s="123">
        <v>0</v>
      </c>
      <c r="N74" s="124">
        <v>0</v>
      </c>
      <c r="O74" s="123">
        <v>0</v>
      </c>
      <c r="P74" s="123">
        <v>0</v>
      </c>
      <c r="Q74" s="123">
        <v>0</v>
      </c>
      <c r="R74" s="123">
        <v>0</v>
      </c>
      <c r="S74" s="123">
        <v>0</v>
      </c>
      <c r="T74" s="123">
        <v>0</v>
      </c>
      <c r="U74" s="124">
        <v>0</v>
      </c>
      <c r="V74" s="123">
        <v>0</v>
      </c>
      <c r="W74" s="123">
        <v>0</v>
      </c>
      <c r="X74" s="124">
        <v>0</v>
      </c>
      <c r="Y74" s="124">
        <v>0</v>
      </c>
      <c r="Z74" s="124">
        <v>0</v>
      </c>
      <c r="AA74" s="123">
        <v>16</v>
      </c>
      <c r="AB74" s="123">
        <v>28</v>
      </c>
      <c r="AC74" s="123">
        <v>0</v>
      </c>
      <c r="AD74" s="123">
        <v>1</v>
      </c>
      <c r="AE74" s="123">
        <v>22</v>
      </c>
      <c r="AF74" s="123">
        <v>5</v>
      </c>
      <c r="AG74" s="123">
        <v>26</v>
      </c>
    </row>
    <row r="75" spans="1:60" s="106" customFormat="1" ht="21" customHeight="1" x14ac:dyDescent="0.15">
      <c r="A75" s="115" t="s">
        <v>7</v>
      </c>
      <c r="B75" s="125">
        <v>132911</v>
      </c>
      <c r="C75" s="123">
        <v>132542</v>
      </c>
      <c r="D75" s="123">
        <v>369</v>
      </c>
      <c r="E75" s="123">
        <v>329.2</v>
      </c>
      <c r="F75" s="123">
        <v>11.2</v>
      </c>
      <c r="G75" s="123">
        <v>318</v>
      </c>
      <c r="H75" s="123">
        <v>336</v>
      </c>
      <c r="I75" s="123">
        <v>9</v>
      </c>
      <c r="J75" s="123">
        <v>327</v>
      </c>
      <c r="K75" s="123">
        <v>0</v>
      </c>
      <c r="L75" s="123">
        <v>0</v>
      </c>
      <c r="M75" s="123">
        <v>0</v>
      </c>
      <c r="N75" s="124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4">
        <v>0</v>
      </c>
      <c r="V75" s="123">
        <v>0</v>
      </c>
      <c r="W75" s="123">
        <v>0</v>
      </c>
      <c r="X75" s="124">
        <v>0</v>
      </c>
      <c r="Y75" s="124">
        <v>0</v>
      </c>
      <c r="Z75" s="124">
        <v>0</v>
      </c>
      <c r="AA75" s="123">
        <v>16</v>
      </c>
      <c r="AB75" s="123">
        <v>28</v>
      </c>
      <c r="AC75" s="123">
        <v>0</v>
      </c>
      <c r="AD75" s="123">
        <v>1</v>
      </c>
      <c r="AE75" s="123">
        <v>22</v>
      </c>
      <c r="AF75" s="123">
        <v>5</v>
      </c>
      <c r="AG75" s="123">
        <v>26</v>
      </c>
    </row>
    <row r="76" spans="1:60" s="106" customFormat="1" ht="21" customHeight="1" x14ac:dyDescent="0.15">
      <c r="A76" s="115" t="s">
        <v>6</v>
      </c>
      <c r="B76" s="125">
        <v>138929</v>
      </c>
      <c r="C76" s="123">
        <v>138532</v>
      </c>
      <c r="D76" s="123">
        <v>397</v>
      </c>
      <c r="E76" s="123">
        <v>324.60000000000002</v>
      </c>
      <c r="F76" s="123">
        <v>9.3000000000000007</v>
      </c>
      <c r="G76" s="123">
        <v>315.3</v>
      </c>
      <c r="H76" s="123">
        <v>324.60000000000002</v>
      </c>
      <c r="I76" s="123">
        <v>9.3000000000000007</v>
      </c>
      <c r="J76" s="123">
        <v>315.3</v>
      </c>
      <c r="K76" s="123">
        <v>0</v>
      </c>
      <c r="L76" s="123">
        <v>0</v>
      </c>
      <c r="M76" s="123">
        <v>0</v>
      </c>
      <c r="N76" s="124">
        <v>0</v>
      </c>
      <c r="O76" s="123">
        <v>0</v>
      </c>
      <c r="P76" s="123">
        <v>0</v>
      </c>
      <c r="Q76" s="123">
        <v>0</v>
      </c>
      <c r="R76" s="123">
        <v>0</v>
      </c>
      <c r="S76" s="123">
        <v>0</v>
      </c>
      <c r="T76" s="123">
        <v>0</v>
      </c>
      <c r="U76" s="124">
        <v>0</v>
      </c>
      <c r="V76" s="123">
        <v>0</v>
      </c>
      <c r="W76" s="123">
        <v>0</v>
      </c>
      <c r="X76" s="124">
        <v>0</v>
      </c>
      <c r="Y76" s="124">
        <v>0</v>
      </c>
      <c r="Z76" s="124">
        <v>0</v>
      </c>
      <c r="AA76" s="123">
        <v>16</v>
      </c>
      <c r="AB76" s="123">
        <v>28</v>
      </c>
      <c r="AC76" s="123">
        <v>0</v>
      </c>
      <c r="AD76" s="123">
        <v>1</v>
      </c>
      <c r="AE76" s="123">
        <v>21</v>
      </c>
      <c r="AF76" s="123">
        <v>6</v>
      </c>
      <c r="AG76" s="123">
        <v>26</v>
      </c>
    </row>
    <row r="77" spans="1:60" s="106" customFormat="1" ht="21" customHeight="1" x14ac:dyDescent="0.15">
      <c r="A77" s="115" t="s">
        <v>30</v>
      </c>
      <c r="B77" s="122">
        <v>113237</v>
      </c>
      <c r="C77" s="116">
        <v>112916</v>
      </c>
      <c r="D77" s="117">
        <v>321</v>
      </c>
      <c r="E77" s="117">
        <v>316.2</v>
      </c>
      <c r="F77" s="117">
        <v>8.5</v>
      </c>
      <c r="G77" s="117">
        <v>307.7</v>
      </c>
      <c r="H77" s="121">
        <v>316.2</v>
      </c>
      <c r="I77" s="117">
        <v>8.5</v>
      </c>
      <c r="J77" s="117">
        <v>307.7</v>
      </c>
      <c r="K77" s="117">
        <v>0</v>
      </c>
      <c r="L77" s="117" t="s">
        <v>21</v>
      </c>
      <c r="M77" s="117" t="s">
        <v>21</v>
      </c>
      <c r="N77" s="120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8">
        <v>0</v>
      </c>
      <c r="V77" s="116">
        <v>0</v>
      </c>
      <c r="W77" s="119">
        <v>0</v>
      </c>
      <c r="X77" s="118">
        <v>0</v>
      </c>
      <c r="Y77" s="118">
        <v>0</v>
      </c>
      <c r="Z77" s="118">
        <v>0</v>
      </c>
      <c r="AA77" s="116">
        <v>16</v>
      </c>
      <c r="AB77" s="116">
        <v>27</v>
      </c>
      <c r="AC77" s="117" t="s">
        <v>21</v>
      </c>
      <c r="AD77" s="116">
        <v>1</v>
      </c>
      <c r="AE77" s="116">
        <v>19</v>
      </c>
      <c r="AF77" s="116">
        <v>7</v>
      </c>
      <c r="AG77" s="116">
        <v>26</v>
      </c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</row>
    <row r="78" spans="1:60" s="106" customFormat="1" ht="21" customHeight="1" x14ac:dyDescent="0.15">
      <c r="A78" s="115" t="s">
        <v>4</v>
      </c>
      <c r="B78" s="114">
        <v>112963</v>
      </c>
      <c r="C78" s="108">
        <v>112660</v>
      </c>
      <c r="D78" s="109">
        <v>303</v>
      </c>
      <c r="E78" s="109">
        <v>312.2</v>
      </c>
      <c r="F78" s="109">
        <v>11.2</v>
      </c>
      <c r="G78" s="109">
        <v>301</v>
      </c>
      <c r="H78" s="113">
        <v>312.2</v>
      </c>
      <c r="I78" s="109">
        <v>11.2</v>
      </c>
      <c r="J78" s="109">
        <v>301</v>
      </c>
      <c r="K78" s="109">
        <v>0</v>
      </c>
      <c r="L78" s="109" t="s">
        <v>21</v>
      </c>
      <c r="M78" s="109" t="s">
        <v>21</v>
      </c>
      <c r="N78" s="112">
        <v>0</v>
      </c>
      <c r="O78" s="108">
        <v>0</v>
      </c>
      <c r="P78" s="108">
        <v>0</v>
      </c>
      <c r="Q78" s="108">
        <v>0</v>
      </c>
      <c r="R78" s="108">
        <v>0</v>
      </c>
      <c r="S78" s="108">
        <v>0</v>
      </c>
      <c r="T78" s="108">
        <v>0</v>
      </c>
      <c r="U78" s="110">
        <v>0</v>
      </c>
      <c r="V78" s="108">
        <v>0</v>
      </c>
      <c r="W78" s="111">
        <v>0</v>
      </c>
      <c r="X78" s="110">
        <v>0</v>
      </c>
      <c r="Y78" s="110">
        <v>0</v>
      </c>
      <c r="Z78" s="110">
        <v>0</v>
      </c>
      <c r="AA78" s="108">
        <v>16</v>
      </c>
      <c r="AB78" s="108">
        <v>26</v>
      </c>
      <c r="AC78" s="109">
        <v>0</v>
      </c>
      <c r="AD78" s="108">
        <v>1</v>
      </c>
      <c r="AE78" s="108">
        <v>17</v>
      </c>
      <c r="AF78" s="108">
        <v>8</v>
      </c>
      <c r="AG78" s="108">
        <v>22</v>
      </c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</row>
    <row r="79" spans="1:60" ht="21" customHeight="1" x14ac:dyDescent="0.15">
      <c r="A79" s="105" t="s">
        <v>3</v>
      </c>
      <c r="B79" s="104">
        <f>SUM(C79:D79)</f>
        <v>114265</v>
      </c>
      <c r="C79" s="101">
        <v>113979</v>
      </c>
      <c r="D79" s="102">
        <v>286</v>
      </c>
      <c r="E79" s="102">
        <f>SUM(F79:G79)</f>
        <v>294</v>
      </c>
      <c r="F79" s="102">
        <v>5</v>
      </c>
      <c r="G79" s="102">
        <v>289</v>
      </c>
      <c r="H79" s="103">
        <f>SUM(I79:J79)</f>
        <v>294</v>
      </c>
      <c r="I79" s="102">
        <v>5</v>
      </c>
      <c r="J79" s="102">
        <v>289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2">
        <v>0</v>
      </c>
      <c r="AA79" s="101">
        <v>16</v>
      </c>
      <c r="AB79" s="101">
        <v>26</v>
      </c>
      <c r="AC79" s="102">
        <v>0</v>
      </c>
      <c r="AD79" s="101">
        <v>1</v>
      </c>
      <c r="AE79" s="101">
        <v>17</v>
      </c>
      <c r="AF79" s="101">
        <v>8</v>
      </c>
      <c r="AG79" s="101">
        <v>22</v>
      </c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</row>
    <row r="80" spans="1:60" ht="20.25" customHeight="1" x14ac:dyDescent="0.15">
      <c r="A80" s="100" t="s">
        <v>67</v>
      </c>
      <c r="B80" s="99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</row>
    <row r="81" spans="1:60" ht="20.25" customHeight="1" x14ac:dyDescent="0.15">
      <c r="A81" s="100"/>
      <c r="B81" s="99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</row>
    <row r="82" spans="1:60" s="77" customFormat="1" ht="20.25" customHeight="1" x14ac:dyDescent="0.15">
      <c r="A82" s="78" t="s">
        <v>66</v>
      </c>
      <c r="B82" s="78"/>
      <c r="C82" s="78"/>
      <c r="D82" s="78"/>
      <c r="E82" s="78"/>
      <c r="F82" s="78"/>
    </row>
    <row r="83" spans="1:60" s="3" customFormat="1" ht="20.25" customHeight="1" x14ac:dyDescent="0.15">
      <c r="A83" s="97"/>
      <c r="B83" s="97"/>
      <c r="C83" s="97"/>
      <c r="D83" s="97"/>
      <c r="E83" s="97"/>
      <c r="F83" s="97"/>
      <c r="G83" s="97"/>
      <c r="H83" s="97"/>
      <c r="I83" s="97"/>
      <c r="J83" s="97"/>
    </row>
    <row r="84" spans="1:60" s="3" customFormat="1" ht="20.25" customHeight="1" x14ac:dyDescent="0.15">
      <c r="A84" s="79" t="s">
        <v>65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60" s="3" customFormat="1" ht="27.75" customHeight="1" x14ac:dyDescent="0.15">
      <c r="A85" s="96" t="s">
        <v>15</v>
      </c>
      <c r="B85" s="95" t="s">
        <v>64</v>
      </c>
      <c r="C85" s="22" t="s">
        <v>63</v>
      </c>
      <c r="D85" s="20" t="s">
        <v>62</v>
      </c>
      <c r="E85" s="79"/>
      <c r="F85" s="79"/>
      <c r="G85" s="79"/>
      <c r="H85" s="79"/>
      <c r="I85" s="79"/>
      <c r="J85" s="79"/>
    </row>
    <row r="86" spans="1:60" s="3" customFormat="1" ht="27.75" customHeight="1" x14ac:dyDescent="0.15">
      <c r="A86" s="94" t="s">
        <v>8</v>
      </c>
      <c r="B86" s="93">
        <v>454135</v>
      </c>
      <c r="C86" s="93">
        <v>133437</v>
      </c>
      <c r="D86" s="92">
        <v>0.29382672553315642</v>
      </c>
      <c r="E86" s="79"/>
      <c r="F86" s="79"/>
      <c r="G86" s="79"/>
      <c r="H86" s="79"/>
      <c r="I86" s="79"/>
      <c r="J86" s="79"/>
    </row>
    <row r="87" spans="1:60" s="3" customFormat="1" ht="27.75" customHeight="1" x14ac:dyDescent="0.15">
      <c r="A87" s="52" t="s">
        <v>7</v>
      </c>
      <c r="B87" s="91">
        <v>452836</v>
      </c>
      <c r="C87" s="90">
        <v>132811</v>
      </c>
      <c r="D87" s="89">
        <v>0.29328719448100415</v>
      </c>
      <c r="E87" s="79"/>
      <c r="F87" s="79"/>
      <c r="G87" s="79"/>
      <c r="H87" s="79"/>
      <c r="I87" s="79"/>
      <c r="J87" s="79"/>
    </row>
    <row r="88" spans="1:60" s="3" customFormat="1" ht="27.75" customHeight="1" x14ac:dyDescent="0.15">
      <c r="A88" s="52" t="s">
        <v>6</v>
      </c>
      <c r="B88" s="91">
        <v>448841</v>
      </c>
      <c r="C88" s="90">
        <v>138929</v>
      </c>
      <c r="D88" s="89">
        <v>0.30952831849140339</v>
      </c>
      <c r="E88" s="79"/>
      <c r="F88" s="79"/>
      <c r="G88" s="79"/>
      <c r="H88" s="79"/>
      <c r="I88" s="79"/>
      <c r="J88" s="79"/>
    </row>
    <row r="89" spans="1:60" s="3" customFormat="1" ht="27.75" customHeight="1" x14ac:dyDescent="0.15">
      <c r="A89" s="52" t="s">
        <v>30</v>
      </c>
      <c r="B89" s="88">
        <v>449157</v>
      </c>
      <c r="C89" s="87">
        <v>113237</v>
      </c>
      <c r="D89" s="86">
        <v>0.25211006396427083</v>
      </c>
      <c r="E89" s="79"/>
      <c r="F89" s="79"/>
      <c r="G89" s="79"/>
      <c r="H89" s="79"/>
      <c r="I89" s="79"/>
      <c r="J89" s="79"/>
    </row>
    <row r="90" spans="1:60" s="3" customFormat="1" ht="27.75" customHeight="1" x14ac:dyDescent="0.15">
      <c r="A90" s="52" t="s">
        <v>4</v>
      </c>
      <c r="B90" s="85">
        <v>447887</v>
      </c>
      <c r="C90" s="84">
        <v>112963</v>
      </c>
      <c r="D90" s="83">
        <v>0.25221316983971404</v>
      </c>
      <c r="E90" s="79"/>
      <c r="F90" s="79"/>
      <c r="G90" s="79"/>
      <c r="H90" s="79"/>
      <c r="I90" s="79"/>
      <c r="J90" s="79"/>
    </row>
    <row r="91" spans="1:60" s="3" customFormat="1" ht="27.75" customHeight="1" x14ac:dyDescent="0.15">
      <c r="A91" s="46" t="s">
        <v>3</v>
      </c>
      <c r="B91" s="82">
        <v>445230</v>
      </c>
      <c r="C91" s="81">
        <v>114265</v>
      </c>
      <c r="D91" s="80">
        <v>0.26</v>
      </c>
      <c r="E91" s="79"/>
      <c r="F91" s="79"/>
      <c r="G91" s="79"/>
      <c r="H91" s="79"/>
      <c r="I91" s="79"/>
      <c r="J91" s="79"/>
    </row>
    <row r="92" spans="1:60" s="3" customFormat="1" ht="20.25" customHeight="1" x14ac:dyDescent="0.15">
      <c r="A92" s="28" t="s">
        <v>61</v>
      </c>
      <c r="B92" s="28"/>
      <c r="C92" s="34" t="s">
        <v>60</v>
      </c>
      <c r="D92" s="34" t="s">
        <v>60</v>
      </c>
      <c r="E92" s="33"/>
      <c r="F92" s="33"/>
      <c r="G92" s="33"/>
      <c r="H92" s="33"/>
      <c r="I92" s="33"/>
      <c r="J92" s="33"/>
    </row>
    <row r="93" spans="1:60" s="3" customFormat="1" ht="20.25" customHeight="1" x14ac:dyDescent="0.15">
      <c r="A93" s="35"/>
      <c r="B93" s="35"/>
      <c r="C93" s="34"/>
      <c r="D93" s="34"/>
      <c r="E93" s="33"/>
      <c r="F93" s="33"/>
      <c r="G93" s="33"/>
      <c r="H93" s="33"/>
      <c r="I93" s="33"/>
      <c r="J93" s="33"/>
    </row>
    <row r="94" spans="1:60" s="77" customFormat="1" ht="20.25" customHeight="1" x14ac:dyDescent="0.15">
      <c r="A94" s="78" t="s">
        <v>59</v>
      </c>
      <c r="B94" s="78"/>
      <c r="C94" s="78"/>
      <c r="D94" s="78"/>
      <c r="E94" s="78"/>
      <c r="F94" s="78"/>
    </row>
    <row r="95" spans="1:60" s="76" customFormat="1" ht="7.5" customHeight="1" x14ac:dyDescent="0.15"/>
    <row r="96" spans="1:60" s="75" customFormat="1" ht="17.25" customHeight="1" x14ac:dyDescent="0.15">
      <c r="A96" s="64"/>
      <c r="B96" s="64"/>
    </row>
    <row r="97" spans="1:23" s="64" customFormat="1" ht="24" customHeight="1" x14ac:dyDescent="0.15">
      <c r="A97" s="70" t="s">
        <v>58</v>
      </c>
      <c r="B97" s="70" t="s">
        <v>57</v>
      </c>
      <c r="C97" s="70" t="s">
        <v>56</v>
      </c>
      <c r="D97" s="74" t="s">
        <v>55</v>
      </c>
      <c r="E97" s="70"/>
      <c r="F97" s="70"/>
      <c r="G97" s="70"/>
      <c r="H97" s="74" t="s">
        <v>54</v>
      </c>
      <c r="I97" s="70"/>
      <c r="J97" s="70"/>
      <c r="K97" s="70"/>
      <c r="L97" s="70" t="s">
        <v>53</v>
      </c>
      <c r="M97" s="70" t="s">
        <v>52</v>
      </c>
      <c r="N97" s="70"/>
      <c r="O97" s="70"/>
      <c r="P97" s="70"/>
      <c r="Q97" s="70" t="s">
        <v>51</v>
      </c>
      <c r="R97" s="67" t="s">
        <v>50</v>
      </c>
      <c r="S97" s="67" t="s">
        <v>49</v>
      </c>
      <c r="T97" s="67" t="s">
        <v>48</v>
      </c>
      <c r="U97" s="73" t="s">
        <v>47</v>
      </c>
      <c r="V97" s="73"/>
      <c r="W97" s="72"/>
    </row>
    <row r="98" spans="1:23" s="64" customFormat="1" ht="26.25" customHeight="1" x14ac:dyDescent="0.15">
      <c r="A98" s="70"/>
      <c r="B98" s="70"/>
      <c r="C98" s="70"/>
      <c r="D98" s="71"/>
      <c r="E98" s="69" t="s">
        <v>46</v>
      </c>
      <c r="F98" s="69" t="s">
        <v>45</v>
      </c>
      <c r="G98" s="69" t="s">
        <v>44</v>
      </c>
      <c r="H98" s="71"/>
      <c r="I98" s="69" t="s">
        <v>46</v>
      </c>
      <c r="J98" s="69" t="s">
        <v>45</v>
      </c>
      <c r="K98" s="69" t="s">
        <v>44</v>
      </c>
      <c r="L98" s="70"/>
      <c r="M98" s="69" t="s">
        <v>43</v>
      </c>
      <c r="N98" s="69" t="s">
        <v>42</v>
      </c>
      <c r="O98" s="69" t="s">
        <v>41</v>
      </c>
      <c r="P98" s="69" t="s">
        <v>40</v>
      </c>
      <c r="Q98" s="68"/>
      <c r="R98" s="67"/>
      <c r="S98" s="67"/>
      <c r="T98" s="67"/>
      <c r="U98" s="66" t="s">
        <v>39</v>
      </c>
      <c r="V98" s="66" t="s">
        <v>38</v>
      </c>
      <c r="W98" s="65" t="s">
        <v>37</v>
      </c>
    </row>
    <row r="99" spans="1:23" s="47" customFormat="1" ht="33.75" customHeight="1" x14ac:dyDescent="0.15">
      <c r="A99" s="52" t="s">
        <v>8</v>
      </c>
      <c r="B99" s="63" t="s">
        <v>25</v>
      </c>
      <c r="C99" s="59" t="s">
        <v>36</v>
      </c>
      <c r="D99" s="59">
        <v>680000</v>
      </c>
      <c r="E99" s="59">
        <v>0</v>
      </c>
      <c r="F99" s="59">
        <v>0</v>
      </c>
      <c r="G99" s="59">
        <v>680000</v>
      </c>
      <c r="H99" s="59">
        <v>457084</v>
      </c>
      <c r="I99" s="59">
        <v>0</v>
      </c>
      <c r="J99" s="59">
        <v>0</v>
      </c>
      <c r="K99" s="59">
        <v>457084</v>
      </c>
      <c r="L99" s="59" t="s">
        <v>35</v>
      </c>
      <c r="M99" s="59">
        <v>0</v>
      </c>
      <c r="N99" s="59">
        <v>0</v>
      </c>
      <c r="O99" s="59">
        <v>0</v>
      </c>
      <c r="P99" s="59">
        <v>244</v>
      </c>
      <c r="Q99" s="59">
        <v>34150</v>
      </c>
      <c r="R99" s="59">
        <v>267619</v>
      </c>
      <c r="S99" s="59" t="s">
        <v>32</v>
      </c>
      <c r="T99" s="62">
        <v>0</v>
      </c>
      <c r="U99" s="59" t="s">
        <v>20</v>
      </c>
      <c r="V99" s="59" t="s">
        <v>20</v>
      </c>
      <c r="W99" s="59" t="s">
        <v>31</v>
      </c>
    </row>
    <row r="100" spans="1:23" s="47" customFormat="1" ht="32.25" customHeight="1" x14ac:dyDescent="0.15">
      <c r="A100" s="52" t="s">
        <v>7</v>
      </c>
      <c r="B100" s="61" t="s">
        <v>25</v>
      </c>
      <c r="C100" s="59" t="s">
        <v>24</v>
      </c>
      <c r="D100" s="59">
        <v>680000</v>
      </c>
      <c r="E100" s="59">
        <v>0</v>
      </c>
      <c r="F100" s="59">
        <v>0</v>
      </c>
      <c r="G100" s="59">
        <v>680000</v>
      </c>
      <c r="H100" s="59">
        <v>443819</v>
      </c>
      <c r="I100" s="59">
        <v>0</v>
      </c>
      <c r="J100" s="59">
        <v>0</v>
      </c>
      <c r="K100" s="59">
        <v>443819</v>
      </c>
      <c r="L100" s="59" t="s">
        <v>34</v>
      </c>
      <c r="M100" s="59">
        <v>0</v>
      </c>
      <c r="N100" s="59">
        <v>0</v>
      </c>
      <c r="O100" s="59">
        <v>0</v>
      </c>
      <c r="P100" s="59">
        <v>344</v>
      </c>
      <c r="Q100" s="60" t="s">
        <v>33</v>
      </c>
      <c r="R100" s="59">
        <v>325587</v>
      </c>
      <c r="S100" s="59" t="s">
        <v>32</v>
      </c>
      <c r="T100" s="59">
        <v>0</v>
      </c>
      <c r="U100" s="59" t="s">
        <v>20</v>
      </c>
      <c r="V100" s="59" t="s">
        <v>20</v>
      </c>
      <c r="W100" s="59" t="s">
        <v>19</v>
      </c>
    </row>
    <row r="101" spans="1:23" s="47" customFormat="1" ht="33" customHeight="1" x14ac:dyDescent="0.15">
      <c r="A101" s="52" t="s">
        <v>6</v>
      </c>
      <c r="B101" s="61" t="s">
        <v>25</v>
      </c>
      <c r="C101" s="59" t="s">
        <v>24</v>
      </c>
      <c r="D101" s="59">
        <v>680000</v>
      </c>
      <c r="E101" s="59">
        <v>0</v>
      </c>
      <c r="F101" s="59">
        <v>0</v>
      </c>
      <c r="G101" s="59">
        <v>680000</v>
      </c>
      <c r="H101" s="59">
        <v>474374</v>
      </c>
      <c r="I101" s="59">
        <v>0</v>
      </c>
      <c r="J101" s="59">
        <v>0</v>
      </c>
      <c r="K101" s="59">
        <v>474374</v>
      </c>
      <c r="L101" s="59" t="s">
        <v>34</v>
      </c>
      <c r="M101" s="59">
        <v>0</v>
      </c>
      <c r="N101" s="59">
        <v>0</v>
      </c>
      <c r="O101" s="59">
        <v>0</v>
      </c>
      <c r="P101" s="59">
        <v>344</v>
      </c>
      <c r="Q101" s="60" t="s">
        <v>33</v>
      </c>
      <c r="R101" s="59">
        <v>301599</v>
      </c>
      <c r="S101" s="59" t="s">
        <v>32</v>
      </c>
      <c r="T101" s="59">
        <v>0</v>
      </c>
      <c r="U101" s="59" t="s">
        <v>20</v>
      </c>
      <c r="V101" s="59" t="s">
        <v>20</v>
      </c>
      <c r="W101" s="59" t="s">
        <v>31</v>
      </c>
    </row>
    <row r="102" spans="1:23" s="47" customFormat="1" ht="40.5" customHeight="1" x14ac:dyDescent="0.15">
      <c r="A102" s="52" t="s">
        <v>30</v>
      </c>
      <c r="B102" s="58" t="s">
        <v>25</v>
      </c>
      <c r="C102" s="57" t="s">
        <v>24</v>
      </c>
      <c r="D102" s="54">
        <v>680000</v>
      </c>
      <c r="E102" s="56" t="s">
        <v>21</v>
      </c>
      <c r="F102" s="56" t="s">
        <v>21</v>
      </c>
      <c r="G102" s="54">
        <v>680000</v>
      </c>
      <c r="H102" s="54">
        <v>504313</v>
      </c>
      <c r="I102" s="56" t="s">
        <v>21</v>
      </c>
      <c r="J102" s="56" t="s">
        <v>21</v>
      </c>
      <c r="K102" s="54">
        <v>504313</v>
      </c>
      <c r="L102" s="53" t="s">
        <v>23</v>
      </c>
      <c r="M102" s="56" t="s">
        <v>21</v>
      </c>
      <c r="N102" s="56" t="s">
        <v>21</v>
      </c>
      <c r="O102" s="56" t="s">
        <v>21</v>
      </c>
      <c r="P102" s="54">
        <v>501</v>
      </c>
      <c r="Q102" s="55">
        <v>34150</v>
      </c>
      <c r="R102" s="54">
        <v>301599</v>
      </c>
      <c r="S102" s="54" t="s">
        <v>22</v>
      </c>
      <c r="T102" s="54" t="s">
        <v>27</v>
      </c>
      <c r="U102" s="54" t="s">
        <v>26</v>
      </c>
      <c r="V102" s="54" t="s">
        <v>26</v>
      </c>
      <c r="W102" s="53" t="s">
        <v>19</v>
      </c>
    </row>
    <row r="103" spans="1:23" s="47" customFormat="1" ht="40.5" customHeight="1" x14ac:dyDescent="0.15">
      <c r="A103" s="52" t="s">
        <v>4</v>
      </c>
      <c r="B103" s="51" t="s">
        <v>25</v>
      </c>
      <c r="C103" s="48" t="s">
        <v>24</v>
      </c>
      <c r="D103" s="49">
        <v>680000</v>
      </c>
      <c r="E103" s="50" t="s">
        <v>21</v>
      </c>
      <c r="F103" s="50" t="s">
        <v>21</v>
      </c>
      <c r="G103" s="49">
        <v>680000</v>
      </c>
      <c r="H103" s="49">
        <v>486985</v>
      </c>
      <c r="I103" s="50" t="s">
        <v>21</v>
      </c>
      <c r="J103" s="50" t="s">
        <v>21</v>
      </c>
      <c r="K103" s="49">
        <v>486985</v>
      </c>
      <c r="L103" s="48" t="s">
        <v>29</v>
      </c>
      <c r="M103" s="50" t="s">
        <v>21</v>
      </c>
      <c r="N103" s="50" t="s">
        <v>21</v>
      </c>
      <c r="O103" s="50" t="s">
        <v>21</v>
      </c>
      <c r="P103" s="49">
        <v>0</v>
      </c>
      <c r="Q103" s="49" t="s">
        <v>28</v>
      </c>
      <c r="R103" s="49">
        <v>301599</v>
      </c>
      <c r="S103" s="49" t="s">
        <v>22</v>
      </c>
      <c r="T103" s="49" t="s">
        <v>27</v>
      </c>
      <c r="U103" s="49" t="s">
        <v>26</v>
      </c>
      <c r="V103" s="49" t="s">
        <v>26</v>
      </c>
      <c r="W103" s="48" t="s">
        <v>19</v>
      </c>
    </row>
    <row r="104" spans="1:23" s="27" customFormat="1" ht="40.5" customHeight="1" x14ac:dyDescent="0.15">
      <c r="A104" s="46" t="s">
        <v>3</v>
      </c>
      <c r="B104" s="45" t="s">
        <v>25</v>
      </c>
      <c r="C104" s="44" t="s">
        <v>24</v>
      </c>
      <c r="D104" s="41">
        <v>680000</v>
      </c>
      <c r="E104" s="43" t="s">
        <v>21</v>
      </c>
      <c r="F104" s="43" t="s">
        <v>21</v>
      </c>
      <c r="G104" s="41">
        <v>680000</v>
      </c>
      <c r="H104" s="41">
        <v>479188</v>
      </c>
      <c r="I104" s="43" t="s">
        <v>21</v>
      </c>
      <c r="J104" s="43" t="s">
        <v>21</v>
      </c>
      <c r="K104" s="41">
        <v>479188</v>
      </c>
      <c r="L104" s="40" t="s">
        <v>23</v>
      </c>
      <c r="M104" s="43">
        <v>0</v>
      </c>
      <c r="N104" s="43">
        <v>0</v>
      </c>
      <c r="O104" s="43">
        <v>0</v>
      </c>
      <c r="P104" s="41">
        <v>416</v>
      </c>
      <c r="Q104" s="42">
        <v>34150</v>
      </c>
      <c r="R104" s="41">
        <v>301599</v>
      </c>
      <c r="S104" s="41" t="s">
        <v>22</v>
      </c>
      <c r="T104" s="41" t="s">
        <v>21</v>
      </c>
      <c r="U104" s="41" t="s">
        <v>20</v>
      </c>
      <c r="V104" s="41" t="s">
        <v>20</v>
      </c>
      <c r="W104" s="40" t="s">
        <v>19</v>
      </c>
    </row>
    <row r="105" spans="1:23" s="36" customFormat="1" ht="17.25" customHeight="1" x14ac:dyDescent="0.15">
      <c r="A105" s="39" t="s">
        <v>18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8"/>
      <c r="N105" s="37"/>
      <c r="O105" s="37"/>
      <c r="P105" s="37"/>
      <c r="Q105" s="37"/>
      <c r="R105" s="37"/>
      <c r="S105" s="37"/>
      <c r="T105" s="37"/>
      <c r="U105" s="37"/>
      <c r="V105" s="37"/>
      <c r="W105" s="37"/>
    </row>
    <row r="106" spans="1:23" s="36" customFormat="1" ht="17.25" customHeight="1" x14ac:dyDescent="0.15">
      <c r="A106" s="39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8"/>
      <c r="N106" s="37"/>
      <c r="O106" s="37"/>
      <c r="P106" s="37"/>
      <c r="Q106" s="37"/>
      <c r="R106" s="37"/>
      <c r="S106" s="37"/>
      <c r="T106" s="37"/>
      <c r="U106" s="37"/>
      <c r="V106" s="37"/>
      <c r="W106" s="37"/>
    </row>
    <row r="107" spans="1:23" s="3" customFormat="1" ht="20.25" customHeight="1" x14ac:dyDescent="0.15">
      <c r="A107" s="35"/>
      <c r="B107" s="35"/>
      <c r="C107" s="34"/>
      <c r="D107" s="34"/>
      <c r="E107" s="33"/>
      <c r="F107" s="33"/>
      <c r="G107" s="33"/>
      <c r="H107" s="33"/>
      <c r="I107" s="33"/>
      <c r="J107" s="33"/>
    </row>
    <row r="108" spans="1:23" s="31" customFormat="1" ht="20.25" customHeight="1" x14ac:dyDescent="0.15">
      <c r="A108" s="32" t="s">
        <v>17</v>
      </c>
      <c r="B108" s="32"/>
      <c r="C108" s="32"/>
      <c r="D108" s="32"/>
      <c r="E108" s="32"/>
      <c r="F108" s="32"/>
    </row>
    <row r="109" spans="1:23" s="3" customFormat="1" ht="10.5" customHeight="1" x14ac:dyDescent="0.25">
      <c r="A109" s="29"/>
      <c r="B109" s="30"/>
      <c r="C109" s="30"/>
      <c r="D109" s="30"/>
      <c r="E109" s="30"/>
      <c r="F109" s="29"/>
      <c r="G109" s="29"/>
      <c r="H109" s="29"/>
      <c r="I109" s="29"/>
    </row>
    <row r="110" spans="1:23" s="3" customFormat="1" ht="20.25" customHeight="1" x14ac:dyDescent="0.15">
      <c r="A110" s="28" t="s">
        <v>16</v>
      </c>
      <c r="B110" s="28"/>
      <c r="C110" s="27"/>
      <c r="D110" s="27"/>
      <c r="E110" s="27"/>
      <c r="F110" s="27"/>
      <c r="G110" s="27"/>
      <c r="H110" s="27"/>
      <c r="I110" s="27"/>
    </row>
    <row r="111" spans="1:23" s="3" customFormat="1" ht="20.25" customHeight="1" x14ac:dyDescent="0.15">
      <c r="A111" s="23" t="s">
        <v>15</v>
      </c>
      <c r="B111" s="25" t="s">
        <v>14</v>
      </c>
      <c r="C111" s="25"/>
      <c r="D111" s="25" t="s">
        <v>13</v>
      </c>
      <c r="E111" s="25"/>
      <c r="F111" s="26" t="s">
        <v>12</v>
      </c>
      <c r="G111" s="26"/>
      <c r="H111" s="25" t="s">
        <v>11</v>
      </c>
      <c r="I111" s="24"/>
    </row>
    <row r="112" spans="1:23" s="3" customFormat="1" ht="20.25" customHeight="1" x14ac:dyDescent="0.15">
      <c r="A112" s="23"/>
      <c r="B112" s="21" t="s">
        <v>10</v>
      </c>
      <c r="C112" s="22" t="s">
        <v>9</v>
      </c>
      <c r="D112" s="21" t="s">
        <v>10</v>
      </c>
      <c r="E112" s="22" t="s">
        <v>9</v>
      </c>
      <c r="F112" s="21" t="s">
        <v>10</v>
      </c>
      <c r="G112" s="22" t="s">
        <v>9</v>
      </c>
      <c r="H112" s="21" t="s">
        <v>10</v>
      </c>
      <c r="I112" s="20" t="s">
        <v>9</v>
      </c>
    </row>
    <row r="113" spans="1:9" s="3" customFormat="1" ht="20.25" customHeight="1" x14ac:dyDescent="0.15">
      <c r="A113" s="19" t="s">
        <v>8</v>
      </c>
      <c r="B113" s="18">
        <v>121</v>
      </c>
      <c r="C113" s="17">
        <v>6781094</v>
      </c>
      <c r="D113" s="17">
        <v>91</v>
      </c>
      <c r="E113" s="17">
        <v>5378950</v>
      </c>
      <c r="F113" s="17">
        <v>25</v>
      </c>
      <c r="G113" s="17">
        <v>1340545</v>
      </c>
      <c r="H113" s="16">
        <v>5</v>
      </c>
      <c r="I113" s="16">
        <v>61599</v>
      </c>
    </row>
    <row r="114" spans="1:9" s="3" customFormat="1" ht="20.25" customHeight="1" x14ac:dyDescent="0.15">
      <c r="A114" s="15" t="s">
        <v>7</v>
      </c>
      <c r="B114" s="14">
        <v>121</v>
      </c>
      <c r="C114" s="13">
        <v>6781094</v>
      </c>
      <c r="D114" s="13">
        <v>91</v>
      </c>
      <c r="E114" s="13">
        <v>5378950</v>
      </c>
      <c r="F114" s="13">
        <v>25</v>
      </c>
      <c r="G114" s="13">
        <v>1340545</v>
      </c>
      <c r="H114" s="12">
        <v>5</v>
      </c>
      <c r="I114" s="12">
        <v>61599</v>
      </c>
    </row>
    <row r="115" spans="1:9" s="3" customFormat="1" ht="20.25" customHeight="1" x14ac:dyDescent="0.15">
      <c r="A115" s="15" t="s">
        <v>6</v>
      </c>
      <c r="B115" s="14">
        <v>121</v>
      </c>
      <c r="C115" s="13">
        <v>6781094</v>
      </c>
      <c r="D115" s="13">
        <v>91</v>
      </c>
      <c r="E115" s="13">
        <v>5378950</v>
      </c>
      <c r="F115" s="13">
        <v>25</v>
      </c>
      <c r="G115" s="13">
        <v>1340545</v>
      </c>
      <c r="H115" s="12">
        <v>5</v>
      </c>
      <c r="I115" s="12">
        <v>61599</v>
      </c>
    </row>
    <row r="116" spans="1:9" s="3" customFormat="1" ht="20.25" customHeight="1" x14ac:dyDescent="0.15">
      <c r="A116" s="11" t="s">
        <v>5</v>
      </c>
      <c r="B116" s="10">
        <v>25</v>
      </c>
      <c r="C116" s="9">
        <v>1096858</v>
      </c>
      <c r="D116" s="9">
        <v>14</v>
      </c>
      <c r="E116" s="9">
        <v>515427</v>
      </c>
      <c r="F116" s="9">
        <v>10</v>
      </c>
      <c r="G116" s="9">
        <v>570007</v>
      </c>
      <c r="H116" s="9">
        <v>1</v>
      </c>
      <c r="I116" s="9">
        <v>11424</v>
      </c>
    </row>
    <row r="117" spans="1:9" s="3" customFormat="1" ht="20.25" customHeight="1" x14ac:dyDescent="0.15">
      <c r="A117" s="11" t="s">
        <v>4</v>
      </c>
      <c r="B117" s="10">
        <v>28</v>
      </c>
      <c r="C117" s="9">
        <v>1093525</v>
      </c>
      <c r="D117" s="9">
        <v>17</v>
      </c>
      <c r="E117" s="9">
        <v>842079</v>
      </c>
      <c r="F117" s="9">
        <v>10</v>
      </c>
      <c r="G117" s="9">
        <v>238934</v>
      </c>
      <c r="H117" s="9">
        <v>1</v>
      </c>
      <c r="I117" s="9">
        <v>12512</v>
      </c>
    </row>
    <row r="118" spans="1:9" s="3" customFormat="1" ht="20.25" customHeight="1" x14ac:dyDescent="0.15">
      <c r="A118" s="8" t="s">
        <v>3</v>
      </c>
      <c r="B118" s="7">
        <v>33</v>
      </c>
      <c r="C118" s="6">
        <v>1119400</v>
      </c>
      <c r="D118" s="6">
        <v>19</v>
      </c>
      <c r="E118" s="6">
        <v>871433</v>
      </c>
      <c r="F118" s="6">
        <v>12</v>
      </c>
      <c r="G118" s="6">
        <v>235455</v>
      </c>
      <c r="H118" s="6">
        <v>2</v>
      </c>
      <c r="I118" s="6">
        <v>12512</v>
      </c>
    </row>
    <row r="119" spans="1:9" s="3" customFormat="1" ht="20.25" customHeight="1" x14ac:dyDescent="0.15">
      <c r="A119" s="5" t="s">
        <v>2</v>
      </c>
      <c r="B119" s="4"/>
      <c r="C119" s="4"/>
      <c r="D119" s="4"/>
      <c r="E119" s="4"/>
      <c r="F119" s="4"/>
      <c r="G119" s="4"/>
      <c r="H119" s="4"/>
      <c r="I119" s="4"/>
    </row>
    <row r="120" spans="1:9" x14ac:dyDescent="0.15">
      <c r="A120" s="1" t="s">
        <v>1</v>
      </c>
    </row>
    <row r="121" spans="1:9" ht="18.75" x14ac:dyDescent="0.15">
      <c r="A121" s="2" t="s">
        <v>0</v>
      </c>
    </row>
  </sheetData>
  <mergeCells count="105">
    <mergeCell ref="I36:I39"/>
    <mergeCell ref="K36:O36"/>
    <mergeCell ref="B37:B39"/>
    <mergeCell ref="C37:C39"/>
    <mergeCell ref="D37:D39"/>
    <mergeCell ref="E37:E39"/>
    <mergeCell ref="J37:J39"/>
    <mergeCell ref="K37:K39"/>
    <mergeCell ref="AR37:AR39"/>
    <mergeCell ref="AS37:AU38"/>
    <mergeCell ref="P38:S38"/>
    <mergeCell ref="T38:X38"/>
    <mergeCell ref="Y38:AC38"/>
    <mergeCell ref="P37:AI37"/>
    <mergeCell ref="A36:A39"/>
    <mergeCell ref="P36:AI36"/>
    <mergeCell ref="AD38:AI38"/>
    <mergeCell ref="AJ36:AM36"/>
    <mergeCell ref="AN36:AQ36"/>
    <mergeCell ref="AR36:AU36"/>
    <mergeCell ref="AJ37:AJ39"/>
    <mergeCell ref="AK37:AM38"/>
    <mergeCell ref="AN37:AN39"/>
    <mergeCell ref="AO37:AQ38"/>
    <mergeCell ref="X71:Z72"/>
    <mergeCell ref="B72:D72"/>
    <mergeCell ref="B70:M70"/>
    <mergeCell ref="E71:M71"/>
    <mergeCell ref="W71:W73"/>
    <mergeCell ref="I56:J56"/>
    <mergeCell ref="H57:H58"/>
    <mergeCell ref="A92:B92"/>
    <mergeCell ref="D97:G97"/>
    <mergeCell ref="G56:H56"/>
    <mergeCell ref="B56:B58"/>
    <mergeCell ref="A56:A58"/>
    <mergeCell ref="C56:D56"/>
    <mergeCell ref="A70:A73"/>
    <mergeCell ref="A22:A23"/>
    <mergeCell ref="C22:C23"/>
    <mergeCell ref="D22:D23"/>
    <mergeCell ref="M22:M23"/>
    <mergeCell ref="A65:I65"/>
    <mergeCell ref="A50:O50"/>
    <mergeCell ref="A46:I46"/>
    <mergeCell ref="A47:I47"/>
    <mergeCell ref="A53:C53"/>
    <mergeCell ref="N57:N58"/>
    <mergeCell ref="M37:M39"/>
    <mergeCell ref="N37:N39"/>
    <mergeCell ref="O37:O39"/>
    <mergeCell ref="A35:B35"/>
    <mergeCell ref="H8:M8"/>
    <mergeCell ref="A8:A9"/>
    <mergeCell ref="B8:G8"/>
    <mergeCell ref="N8:N9"/>
    <mergeCell ref="E22:L22"/>
    <mergeCell ref="B22:B23"/>
    <mergeCell ref="G57:G58"/>
    <mergeCell ref="J57:J58"/>
    <mergeCell ref="I57:I58"/>
    <mergeCell ref="K57:M57"/>
    <mergeCell ref="L37:L39"/>
    <mergeCell ref="B36:C36"/>
    <mergeCell ref="D36:E36"/>
    <mergeCell ref="F36:F39"/>
    <mergeCell ref="G36:G39"/>
    <mergeCell ref="H36:H39"/>
    <mergeCell ref="B71:D71"/>
    <mergeCell ref="K72:M72"/>
    <mergeCell ref="E72:G72"/>
    <mergeCell ref="H72:J72"/>
    <mergeCell ref="K56:N56"/>
    <mergeCell ref="E57:E58"/>
    <mergeCell ref="F57:F58"/>
    <mergeCell ref="E56:F56"/>
    <mergeCell ref="C57:C58"/>
    <mergeCell ref="D57:D58"/>
    <mergeCell ref="AA71:AA73"/>
    <mergeCell ref="O71:Q72"/>
    <mergeCell ref="V71:V73"/>
    <mergeCell ref="AA70:AG70"/>
    <mergeCell ref="AG71:AG73"/>
    <mergeCell ref="R71:T72"/>
    <mergeCell ref="AB71:AF72"/>
    <mergeCell ref="N70:Z70"/>
    <mergeCell ref="U71:U73"/>
    <mergeCell ref="N71:N73"/>
    <mergeCell ref="T97:T98"/>
    <mergeCell ref="U97:W97"/>
    <mergeCell ref="L97:L98"/>
    <mergeCell ref="M97:P97"/>
    <mergeCell ref="Q97:Q98"/>
    <mergeCell ref="R97:R98"/>
    <mergeCell ref="S97:S98"/>
    <mergeCell ref="A111:A112"/>
    <mergeCell ref="B111:C111"/>
    <mergeCell ref="D111:E111"/>
    <mergeCell ref="F111:G111"/>
    <mergeCell ref="H111:I111"/>
    <mergeCell ref="H97:K97"/>
    <mergeCell ref="A97:A98"/>
    <mergeCell ref="B97:B98"/>
    <mergeCell ref="C97:C98"/>
    <mergeCell ref="A110:B110"/>
  </mergeCells>
  <phoneticPr fontId="3" type="noConversion"/>
  <hyperlinks>
    <hyperlink ref="A4" location="목차!G189" display="목록으로"/>
    <hyperlink ref="A121" location="목차!G188" display="목록으로"/>
  </hyperlinks>
  <pageMargins left="0.23622047244094491" right="0.23622047244094491" top="0.19685039370078741" bottom="0.1574803149606299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ⅩⅢ환경</vt:lpstr>
      <vt:lpstr>ⅩⅢ환경!Print_Area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추지영</dc:creator>
  <cp:lastModifiedBy>추지영</cp:lastModifiedBy>
  <dcterms:created xsi:type="dcterms:W3CDTF">2018-05-17T10:23:38Z</dcterms:created>
  <dcterms:modified xsi:type="dcterms:W3CDTF">2018-05-17T10:23:45Z</dcterms:modified>
</cp:coreProperties>
</file>