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제35회 북구통계연보 통계표(자료입력파일) (2)\"/>
    </mc:Choice>
  </mc:AlternateContent>
  <bookViews>
    <workbookView xWindow="0" yWindow="0" windowWidth="21570" windowHeight="6945"/>
  </bookViews>
  <sheets>
    <sheet name="목차" sheetId="20" r:id="rId1"/>
    <sheet name="1.인구추이" sheetId="2" r:id="rId2"/>
    <sheet name="2.행정구역" sheetId="3" r:id="rId3"/>
    <sheet name="3.경제활동 인구총괄" sheetId="4" r:id="rId4"/>
    <sheet name="4.연령별 취업자" sheetId="5" r:id="rId5"/>
    <sheet name="5.교육정도별 취업자" sheetId="6" r:id="rId6"/>
    <sheet name="6.산업별 취업자" sheetId="7" r:id="rId7"/>
    <sheet name="7.직업별 취업자" sheetId="8" r:id="rId8"/>
    <sheet name="8.수출입 통관실적" sheetId="9" r:id="rId9"/>
    <sheet name="8-1.수출실적" sheetId="10" r:id="rId10"/>
    <sheet name="8-2.수입실적" sheetId="11" r:id="rId11"/>
    <sheet name="9.공무원 총괄" sheetId="12" r:id="rId12"/>
    <sheet name="10.일기일수" sheetId="17" r:id="rId13"/>
    <sheet name="11.기상개황" sheetId="18" r:id="rId14"/>
    <sheet name="12.강수량" sheetId="19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3" l="1"/>
  <c r="S16" i="3"/>
  <c r="S17" i="3"/>
  <c r="S18" i="3"/>
  <c r="S19" i="3"/>
  <c r="S20" i="3"/>
  <c r="S21" i="3"/>
  <c r="S14" i="3"/>
</calcChain>
</file>

<file path=xl/sharedStrings.xml><?xml version="1.0" encoding="utf-8"?>
<sst xmlns="http://schemas.openxmlformats.org/spreadsheetml/2006/main" count="559" uniqueCount="303">
  <si>
    <t xml:space="preserve"> </t>
  </si>
  <si>
    <t>남</t>
  </si>
  <si>
    <t>여</t>
  </si>
  <si>
    <t>1 9 9 9</t>
  </si>
  <si>
    <t>2 0 0 0</t>
  </si>
  <si>
    <t>2 0 0 1</t>
  </si>
  <si>
    <t>2 0 0 2</t>
  </si>
  <si>
    <t>2 0 0 3</t>
  </si>
  <si>
    <t>2 0 0 4</t>
  </si>
  <si>
    <t>2 0 0 5</t>
  </si>
  <si>
    <t>2 0 0 6</t>
  </si>
  <si>
    <t>2 0 0 7</t>
  </si>
  <si>
    <t>2 0 0 8</t>
  </si>
  <si>
    <t>2 0 0 9</t>
  </si>
  <si>
    <t>2 0 1 0</t>
  </si>
  <si>
    <t>2 0 1 1</t>
  </si>
  <si>
    <t>2 0 1 2</t>
  </si>
  <si>
    <t>2 0 1 3</t>
  </si>
  <si>
    <t>2 0 1 4</t>
  </si>
  <si>
    <t>자료:기획조정실,대구시정책기획관실</t>
    <phoneticPr fontId="7" type="noConversion"/>
  </si>
  <si>
    <t>구·군</t>
  </si>
  <si>
    <t>통</t>
  </si>
  <si>
    <t>읍·면</t>
  </si>
  <si>
    <t>행정</t>
  </si>
  <si>
    <t>법정</t>
  </si>
  <si>
    <t>중    구</t>
  </si>
  <si>
    <t>동    구</t>
  </si>
  <si>
    <t>서    구</t>
  </si>
  <si>
    <t>남    구</t>
  </si>
  <si>
    <t>수 성 구</t>
  </si>
  <si>
    <t>달 서 구</t>
  </si>
  <si>
    <t>달 성 군</t>
  </si>
  <si>
    <t>2 0 1 5</t>
  </si>
  <si>
    <t>자</t>
  </si>
  <si>
    <t>합    계</t>
  </si>
  <si>
    <t xml:space="preserve">     2/4</t>
  </si>
  <si>
    <t xml:space="preserve">     3/4</t>
  </si>
  <si>
    <t xml:space="preserve">     4/4</t>
  </si>
  <si>
    <t xml:space="preserve">여 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</si>
  <si>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</si>
  <si>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</si>
  <si>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</si>
  <si>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</si>
  <si>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</si>
  <si>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</si>
  <si>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</si>
  <si>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</si>
  <si>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</si>
  <si>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10월</t>
  </si>
  <si>
    <t>11월</t>
  </si>
  <si>
    <t>12월</t>
  </si>
  <si>
    <t>연 별 및
월    별</t>
  </si>
  <si>
    <t>식품 및
산 동물</t>
  </si>
  <si>
    <t>음료 및 담배</t>
  </si>
  <si>
    <t>비식용 원재료
(연료제외)</t>
  </si>
  <si>
    <t>광물성연료,
윤활유및관련물질</t>
  </si>
  <si>
    <t>동식물성 유지 및 왁스</t>
  </si>
  <si>
    <t>화학물 및
관련제품</t>
  </si>
  <si>
    <t>재료별
제조제품</t>
  </si>
  <si>
    <t>기계 및
운수장비</t>
  </si>
  <si>
    <t>기   타
제조제품</t>
  </si>
  <si>
    <t>달리 분류되지 않은 상품 및
 취급물</t>
  </si>
  <si>
    <t>비식용
원재료
(연료제외)</t>
  </si>
  <si>
    <t>광물성 연료,
윤활유및관련물질</t>
  </si>
  <si>
    <t>동식물성 
유지 및 왁스</t>
  </si>
  <si>
    <t>기    타
제조제품</t>
  </si>
  <si>
    <t>달리 분류되지 않은 상품 
및 취급물</t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</si>
  <si>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</si>
  <si>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</si>
  <si>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</si>
  <si>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</si>
  <si>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</si>
  <si>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</si>
  <si>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</si>
  <si>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</si>
  <si>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10 월</t>
  </si>
  <si>
    <t>11 월</t>
  </si>
  <si>
    <t>12 월</t>
  </si>
  <si>
    <t>일조시간</t>
  </si>
  <si>
    <t>평  균</t>
  </si>
  <si>
    <t>평균최고</t>
  </si>
  <si>
    <t>평균최저</t>
  </si>
  <si>
    <t>평균풍속</t>
  </si>
  <si>
    <t>최대풍속</t>
  </si>
  <si>
    <t xml:space="preserve"> 2 월 </t>
  </si>
  <si>
    <t>2 0 1 6</t>
  </si>
  <si>
    <t>단위 : 세대, 명</t>
  </si>
  <si>
    <t>Unit : household, person</t>
    <phoneticPr fontId="2" type="noConversion"/>
  </si>
  <si>
    <t>연    별
Yearly</t>
    <phoneticPr fontId="2" type="noConversion"/>
  </si>
  <si>
    <r>
      <t>세 대</t>
    </r>
    <r>
      <rPr>
        <vertAlign val="superscript"/>
        <sz val="11"/>
        <rFont val="맑은 고딕"/>
        <family val="3"/>
        <charset val="129"/>
        <scheme val="major"/>
      </rPr>
      <t xml:space="preserve">1)
</t>
    </r>
    <r>
      <rPr>
        <sz val="11"/>
        <rFont val="맑은 고딕"/>
        <family val="3"/>
        <charset val="129"/>
        <scheme val="major"/>
      </rPr>
      <t>No. of
households</t>
    </r>
    <phoneticPr fontId="7" type="noConversion"/>
  </si>
  <si>
    <t>등록인구 Registered Population</t>
    <phoneticPr fontId="7" type="noConversion"/>
  </si>
  <si>
    <t>인구증가율(%)
Population 
increase rate</t>
    <phoneticPr fontId="7" type="noConversion"/>
  </si>
  <si>
    <t>세대당인구
Person per
household</t>
    <phoneticPr fontId="7" type="noConversion"/>
  </si>
  <si>
    <t>인구밀도
Population
density</t>
    <phoneticPr fontId="7" type="noConversion"/>
  </si>
  <si>
    <t>한국인
Korean</t>
    <phoneticPr fontId="7" type="noConversion"/>
  </si>
  <si>
    <t>외국인
Foreigner</t>
    <phoneticPr fontId="2" type="noConversion"/>
  </si>
  <si>
    <t>면적(㎢)
Area</t>
    <phoneticPr fontId="7" type="noConversion"/>
  </si>
  <si>
    <t>남
Male</t>
    <phoneticPr fontId="7" type="noConversion"/>
  </si>
  <si>
    <t>여
Female</t>
    <phoneticPr fontId="7" type="noConversion"/>
  </si>
  <si>
    <t xml:space="preserve">  1. 인구추이  Population Trend</t>
    <phoneticPr fontId="7" type="noConversion"/>
  </si>
  <si>
    <t>2 0 1 7</t>
  </si>
  <si>
    <t>2 0 1 8</t>
  </si>
  <si>
    <t xml:space="preserve">  주 : 1991년 이후는 주민등록인구통계 결과임(외국인 포함)</t>
    <phoneticPr fontId="2" type="noConversion"/>
  </si>
  <si>
    <t xml:space="preserve">       1)외국인 세대수 제외('98년부터 적용)</t>
    <phoneticPr fontId="2" type="noConversion"/>
  </si>
  <si>
    <t xml:space="preserve">       2)외국인 제외</t>
    <phoneticPr fontId="2" type="noConversion"/>
  </si>
  <si>
    <t>ⅩⅥ. 시정통계</t>
    <phoneticPr fontId="2" type="noConversion"/>
  </si>
  <si>
    <t xml:space="preserve">  2. 행정구역   Area and Number of Administrative Units</t>
    <phoneticPr fontId="7" type="noConversion"/>
  </si>
  <si>
    <t>단위:개</t>
    <phoneticPr fontId="7" type="noConversion"/>
  </si>
  <si>
    <t>구·군</t>
    <phoneticPr fontId="7" type="noConversion"/>
  </si>
  <si>
    <t>읍·면·동</t>
    <phoneticPr fontId="7" type="noConversion"/>
  </si>
  <si>
    <t>출장소</t>
    <phoneticPr fontId="7" type="noConversion"/>
  </si>
  <si>
    <t>면적
(㎢)</t>
    <phoneticPr fontId="7" type="noConversion"/>
  </si>
  <si>
    <t>구</t>
    <phoneticPr fontId="7" type="noConversion"/>
  </si>
  <si>
    <t>읍</t>
    <phoneticPr fontId="7" type="noConversion"/>
  </si>
  <si>
    <t>리</t>
    <phoneticPr fontId="7" type="noConversion"/>
  </si>
  <si>
    <t>북    구</t>
  </si>
  <si>
    <t>자료:자치행정과</t>
    <phoneticPr fontId="7" type="noConversion"/>
  </si>
  <si>
    <t>통·리</t>
    <phoneticPr fontId="7" type="noConversion"/>
  </si>
  <si>
    <t>반</t>
    <phoneticPr fontId="7" type="noConversion"/>
  </si>
  <si>
    <t>군</t>
    <phoneticPr fontId="7" type="noConversion"/>
  </si>
  <si>
    <t>면</t>
    <phoneticPr fontId="7" type="noConversion"/>
  </si>
  <si>
    <t>동</t>
    <phoneticPr fontId="7" type="noConversion"/>
  </si>
  <si>
    <t>단위 : 천명</t>
  </si>
  <si>
    <t>계(연별/분기별)
남(연별/분기별)
여(연별/분기별)</t>
    <phoneticPr fontId="2" type="noConversion"/>
  </si>
  <si>
    <t>15세 이상 인구 Population 15 years old and over</t>
    <phoneticPr fontId="7" type="noConversion"/>
  </si>
  <si>
    <t>경제활동
참가율(%)
Economic participation rate</t>
    <phoneticPr fontId="7" type="noConversion"/>
  </si>
  <si>
    <t>고용률(%)
Employment
population ratio</t>
    <phoneticPr fontId="7" type="noConversion"/>
  </si>
  <si>
    <t>실업률(%)
Unemployment rate</t>
    <phoneticPr fontId="7" type="noConversion"/>
  </si>
  <si>
    <t>경제활동인구
Economically active population</t>
    <phoneticPr fontId="7" type="noConversion"/>
  </si>
  <si>
    <t>비경제활동인구
Not economically active population</t>
    <phoneticPr fontId="7" type="noConversion"/>
  </si>
  <si>
    <t>취업자
Employed</t>
    <phoneticPr fontId="7" type="noConversion"/>
  </si>
  <si>
    <t>실업자
Unemployed</t>
    <phoneticPr fontId="7" type="noConversion"/>
  </si>
  <si>
    <t>가사 · 육아
Housekeeping 
&amp; caring for child</t>
    <phoneticPr fontId="7" type="noConversion"/>
  </si>
  <si>
    <r>
      <t>통  학</t>
    </r>
    <r>
      <rPr>
        <vertAlign val="superscript"/>
        <sz val="11"/>
        <rFont val="맑은 고딕"/>
        <family val="3"/>
        <charset val="129"/>
        <scheme val="minor"/>
      </rPr>
      <t>1)</t>
    </r>
    <r>
      <rPr>
        <sz val="11"/>
        <rFont val="맑은 고딕"/>
        <family val="3"/>
        <charset val="129"/>
        <scheme val="minor"/>
      </rPr>
      <t xml:space="preserve">
Attending school</t>
    </r>
    <phoneticPr fontId="7" type="noConversion"/>
  </si>
  <si>
    <t>기타
Others</t>
    <phoneticPr fontId="7" type="noConversion"/>
  </si>
  <si>
    <t>주: 1) 정규교육기관 재학, 입시학원 수강, 취업을 위한 학원․기관 수강 등을 포함</t>
    <phoneticPr fontId="7" type="noConversion"/>
  </si>
  <si>
    <t xml:space="preserve"> 자료 : 「경제활동인구조사」,「지역별고용조사」통계청 고용통계과</t>
    <phoneticPr fontId="7" type="noConversion"/>
  </si>
  <si>
    <t>Source : Statistics Korea</t>
  </si>
  <si>
    <t>…</t>
  </si>
  <si>
    <t>여                              자</t>
    <phoneticPr fontId="7" type="noConversion"/>
  </si>
  <si>
    <t xml:space="preserve">      2/4</t>
  </si>
  <si>
    <t xml:space="preserve">      3/4</t>
  </si>
  <si>
    <t xml:space="preserve">      4/4</t>
  </si>
  <si>
    <t>합                              계</t>
    <phoneticPr fontId="7" type="noConversion"/>
  </si>
  <si>
    <t>남                            자</t>
    <phoneticPr fontId="7" type="noConversion"/>
  </si>
  <si>
    <t xml:space="preserve">  3. 경제활동인구총괄  Economically Active Population</t>
    <phoneticPr fontId="7" type="noConversion"/>
  </si>
  <si>
    <t>계(연별)
남(연별)
여(연별)</t>
    <phoneticPr fontId="2" type="noConversion"/>
  </si>
  <si>
    <t>합  계
Total</t>
    <phoneticPr fontId="31" type="noConversion"/>
  </si>
  <si>
    <t>15∼19세
Years old</t>
    <phoneticPr fontId="31" type="noConversion"/>
  </si>
  <si>
    <t>남                              자</t>
    <phoneticPr fontId="7" type="noConversion"/>
  </si>
  <si>
    <t xml:space="preserve">  4. 연령별 취업자  Employed Persons by Age Group</t>
    <phoneticPr fontId="7" type="noConversion"/>
  </si>
  <si>
    <t>계(연별/분기별)
남(연별/분기별)
여(연별/분기별)</t>
    <phoneticPr fontId="2" type="noConversion"/>
  </si>
  <si>
    <t>합  계
Total</t>
    <phoneticPr fontId="7" type="noConversion"/>
  </si>
  <si>
    <t>초졸이하
Primary School graduates&amp;under</t>
    <phoneticPr fontId="7" type="noConversion"/>
  </si>
  <si>
    <t>중  졸
Middle school</t>
    <phoneticPr fontId="7" type="noConversion"/>
  </si>
  <si>
    <t>고  졸
High school</t>
    <phoneticPr fontId="7" type="noConversion"/>
  </si>
  <si>
    <t>대졸이상
College / Uni. &amp; over</t>
    <phoneticPr fontId="7" type="noConversion"/>
  </si>
  <si>
    <t xml:space="preserve"> 자료 : 경제활동인구연보(교육정도별 취업자),통계청 고용통계과</t>
    <phoneticPr fontId="7" type="noConversion"/>
  </si>
  <si>
    <t xml:space="preserve">  5. 교육정도별 취업자  Employed Persons by Educational Attainment</t>
    <phoneticPr fontId="7" type="noConversion"/>
  </si>
  <si>
    <t>단위 : 천명, %</t>
  </si>
  <si>
    <t xml:space="preserve">농업· 임업 및 어업
Agriculture, forestry and fishing </t>
    <phoneticPr fontId="31" type="noConversion"/>
  </si>
  <si>
    <t>광공업
Mining and manufacturing</t>
    <phoneticPr fontId="31" type="noConversion"/>
  </si>
  <si>
    <t>사회간접자본 및 기타사업서비스업
Social overhead capital and other services</t>
    <phoneticPr fontId="31" type="noConversion"/>
  </si>
  <si>
    <t>제조업
Manufacturing</t>
    <phoneticPr fontId="31" type="noConversion"/>
  </si>
  <si>
    <t>건설업
Construction</t>
    <phoneticPr fontId="31" type="noConversion"/>
  </si>
  <si>
    <t xml:space="preserve">도소매.숙박음식점업
 Wholesale &amp; Retail trade, restaurants &amp; hotels </t>
    <phoneticPr fontId="31" type="noConversion"/>
  </si>
  <si>
    <t xml:space="preserve">전기, 운수, 통신, 금융
Electricity, transport, communication finance </t>
    <phoneticPr fontId="31" type="noConversion"/>
  </si>
  <si>
    <t>사업.개인.공공
서비스 및  기타
Business, personal, public service &amp; other</t>
    <phoneticPr fontId="31" type="noConversion"/>
  </si>
  <si>
    <t>구성비
Composition</t>
    <phoneticPr fontId="31" type="noConversion"/>
  </si>
  <si>
    <t>구성비
Composition</t>
    <phoneticPr fontId="31" type="noConversion"/>
  </si>
  <si>
    <t xml:space="preserve"> 자료 : 「경제활동인구조사」통계청 고용통계과</t>
    <phoneticPr fontId="7" type="noConversion"/>
  </si>
  <si>
    <t>source : Statistics Korea</t>
    <phoneticPr fontId="7" type="noConversion"/>
  </si>
  <si>
    <t xml:space="preserve">  6. 산업별 취업자  Employed Persons by Industry</t>
    <phoneticPr fontId="7" type="noConversion"/>
  </si>
  <si>
    <t>단위 : 천명, %</t>
    <phoneticPr fontId="7" type="noConversion"/>
  </si>
  <si>
    <t>합  계
Total</t>
    <phoneticPr fontId="31" type="noConversion"/>
  </si>
  <si>
    <t>관리자
 Managers</t>
    <phoneticPr fontId="31" type="noConversion"/>
  </si>
  <si>
    <t xml:space="preserve">전문가 및 관련 종사자
 Professionals and Related Workers </t>
    <phoneticPr fontId="31" type="noConversion"/>
  </si>
  <si>
    <t>사무종사자
Clerks</t>
    <phoneticPr fontId="31" type="noConversion"/>
  </si>
  <si>
    <t xml:space="preserve">서비스 종사자
 Service workers 
</t>
    <phoneticPr fontId="31" type="noConversion"/>
  </si>
  <si>
    <t xml:space="preserve">판매종사자
Sales workers  </t>
    <phoneticPr fontId="31" type="noConversion"/>
  </si>
  <si>
    <t>농림어업 숙련근로자
 Skilled Agricultural Forestry and Fishery workers</t>
    <phoneticPr fontId="31" type="noConversion"/>
  </si>
  <si>
    <t xml:space="preserve">기능원 및 관련
기능 종사자
Craft and related trades workers </t>
    <phoneticPr fontId="31" type="noConversion"/>
  </si>
  <si>
    <t>장치·기계조작
및 조립종사자
 Equipment, Machine Operating and Assembling Workers</t>
    <phoneticPr fontId="31" type="noConversion"/>
  </si>
  <si>
    <t>단순노무
종사자
 Elementary Workers</t>
    <phoneticPr fontId="31" type="noConversion"/>
  </si>
  <si>
    <t>구성비
Composition</t>
    <phoneticPr fontId="31" type="noConversion"/>
  </si>
  <si>
    <t xml:space="preserve"> </t>
    <phoneticPr fontId="31" type="noConversion"/>
  </si>
  <si>
    <t>총</t>
  </si>
  <si>
    <t>계</t>
    <phoneticPr fontId="7" type="noConversion"/>
  </si>
  <si>
    <t>연 별 및
분 기 별</t>
    <phoneticPr fontId="2" type="noConversion"/>
  </si>
  <si>
    <t>연 별 및
분 기 별</t>
    <phoneticPr fontId="2" type="noConversion"/>
  </si>
  <si>
    <t xml:space="preserve">  7. 직업별 취업자  Employed Persons by Occupation</t>
    <phoneticPr fontId="7" type="noConversion"/>
  </si>
  <si>
    <t>단위 : 천불</t>
    <phoneticPr fontId="7" type="noConversion"/>
  </si>
  <si>
    <t>Unit : USD 1,000</t>
  </si>
  <si>
    <t>총액
Total amount</t>
    <phoneticPr fontId="7" type="noConversion"/>
  </si>
  <si>
    <t>수출(a)
Export</t>
    <phoneticPr fontId="7" type="noConversion"/>
  </si>
  <si>
    <t>수입(b)
Import</t>
    <phoneticPr fontId="7" type="noConversion"/>
  </si>
  <si>
    <t>수출입초과(a-b)
Excess of export and import</t>
    <phoneticPr fontId="7" type="noConversion"/>
  </si>
  <si>
    <t xml:space="preserve"> 주 : 1) 통관기준, 사업체소재지기준 </t>
    <phoneticPr fontId="7" type="noConversion"/>
  </si>
  <si>
    <t xml:space="preserve"> 자료 : 한국무역협회 정보전략팀</t>
    <phoneticPr fontId="7" type="noConversion"/>
  </si>
  <si>
    <t>연      별
월      별</t>
    <phoneticPr fontId="2" type="noConversion"/>
  </si>
  <si>
    <r>
      <t xml:space="preserve">  8. 수출입 통관실적</t>
    </r>
    <r>
      <rPr>
        <b/>
        <vertAlign val="superscript"/>
        <sz val="16"/>
        <rFont val="HY중고딕"/>
        <family val="1"/>
        <charset val="129"/>
      </rPr>
      <t>1)</t>
    </r>
    <r>
      <rPr>
        <b/>
        <sz val="16"/>
        <rFont val="HY중고딕"/>
        <family val="1"/>
        <charset val="129"/>
      </rPr>
      <t xml:space="preserve"> Exports and Imports Cleared</t>
    </r>
    <phoneticPr fontId="7" type="noConversion"/>
  </si>
  <si>
    <t xml:space="preserve">    8-1. 수출실적  Exports</t>
    <phoneticPr fontId="2" type="noConversion"/>
  </si>
  <si>
    <t xml:space="preserve">    8-2. 수입실적  Imports</t>
    <phoneticPr fontId="2" type="noConversion"/>
  </si>
  <si>
    <t xml:space="preserve">   9. 공무원 총괄 Summary of Govrnment Employeees (Authorized)</t>
    <phoneticPr fontId="2" type="noConversion"/>
  </si>
  <si>
    <t>연 별 및  
직 능 별</t>
    <phoneticPr fontId="7" type="noConversion"/>
  </si>
  <si>
    <t>합  계</t>
    <phoneticPr fontId="7" type="noConversion"/>
  </si>
  <si>
    <t>본  청</t>
    <phoneticPr fontId="7" type="noConversion"/>
  </si>
  <si>
    <t>시의회사무처,직속기관 
및 시 사업소</t>
    <phoneticPr fontId="7" type="noConversion"/>
  </si>
  <si>
    <t>구·군(자치)</t>
    <phoneticPr fontId="7" type="noConversion"/>
  </si>
  <si>
    <t>동·읍·면</t>
    <phoneticPr fontId="7" type="noConversion"/>
  </si>
  <si>
    <t>소방서</t>
    <phoneticPr fontId="7" type="noConversion"/>
  </si>
  <si>
    <t>연 별 및  
월    별</t>
    <phoneticPr fontId="7" type="noConversion"/>
  </si>
  <si>
    <t>구름조금</t>
    <phoneticPr fontId="7" type="noConversion"/>
  </si>
  <si>
    <t>구름많음</t>
    <phoneticPr fontId="7" type="noConversion"/>
  </si>
  <si>
    <t>황  사</t>
    <phoneticPr fontId="7" type="noConversion"/>
  </si>
  <si>
    <t>기    온 (℃)</t>
    <phoneticPr fontId="7" type="noConversion"/>
  </si>
  <si>
    <t>강 수 량(mm)</t>
    <phoneticPr fontId="7" type="noConversion"/>
  </si>
  <si>
    <t>상대습도(%)</t>
    <phoneticPr fontId="7" type="noConversion"/>
  </si>
  <si>
    <t>평    균
해면기압
(hPa)</t>
    <phoneticPr fontId="7" type="noConversion"/>
  </si>
  <si>
    <t>이슬점  온  도(℃)</t>
    <phoneticPr fontId="7" type="noConversion"/>
  </si>
  <si>
    <t>평균운량 
(1/10)</t>
    <phoneticPr fontId="7" type="noConversion"/>
  </si>
  <si>
    <t>최  심  신적설(cm)</t>
    <phoneticPr fontId="7" type="noConversion"/>
  </si>
  <si>
    <t>바  람(m/s)</t>
    <phoneticPr fontId="7" type="noConversion"/>
  </si>
  <si>
    <t>최고극값</t>
    <phoneticPr fontId="7" type="noConversion"/>
  </si>
  <si>
    <t>최저극값</t>
    <phoneticPr fontId="7" type="noConversion"/>
  </si>
  <si>
    <t>최  소</t>
    <phoneticPr fontId="7" type="noConversion"/>
  </si>
  <si>
    <t>최    대
순간풍속</t>
    <phoneticPr fontId="7" type="noConversion"/>
  </si>
  <si>
    <t>자료:「기상관측통계」 기상청</t>
    <phoneticPr fontId="7" type="noConversion"/>
  </si>
  <si>
    <t xml:space="preserve"> 주:1. 평균기온 및 평균습도는 매일 3시,6시,9시,12시,15시,18시,21시,24시의 8회 관측치를 산출평균한 것임</t>
    <phoneticPr fontId="7" type="noConversion"/>
  </si>
  <si>
    <t xml:space="preserve">    2. 2016년 이후 기상자료 : 대구(지점번호 176) 신청사(효목동)기준, 현재는 지점번호(143)으로 변경사용</t>
    <phoneticPr fontId="7" type="noConversion"/>
  </si>
  <si>
    <t xml:space="preserve">  10. 일기일수  Weather Days</t>
    <phoneticPr fontId="2" type="noConversion"/>
  </si>
  <si>
    <t>Unit : day</t>
  </si>
  <si>
    <t xml:space="preserve">  11. 기상개황  Summary of Meteorological Data</t>
    <phoneticPr fontId="2" type="noConversion"/>
  </si>
  <si>
    <t xml:space="preserve">  12. 강수량  Precipitation</t>
    <phoneticPr fontId="2" type="noConversion"/>
  </si>
  <si>
    <t>Unit : ㎜</t>
  </si>
  <si>
    <t>계
Total</t>
  </si>
  <si>
    <t>1월
January</t>
  </si>
  <si>
    <t>2월
February</t>
  </si>
  <si>
    <t>3월
March</t>
  </si>
  <si>
    <t>4월
April</t>
  </si>
  <si>
    <t>5월
May</t>
  </si>
  <si>
    <t>6월
June</t>
  </si>
  <si>
    <t>7월
July</t>
  </si>
  <si>
    <t>8월
August</t>
  </si>
  <si>
    <t>9월
September</t>
  </si>
  <si>
    <t>10월
October</t>
  </si>
  <si>
    <t>11월
November</t>
  </si>
  <si>
    <t>12월
December</t>
  </si>
  <si>
    <t xml:space="preserve">   1. 인구추이</t>
    <phoneticPr fontId="2" type="noConversion"/>
  </si>
  <si>
    <t xml:space="preserve">   2. 행정구역</t>
    <phoneticPr fontId="2" type="noConversion"/>
  </si>
  <si>
    <t xml:space="preserve">   3. 경제활동 인구총괄</t>
    <phoneticPr fontId="2" type="noConversion"/>
  </si>
  <si>
    <t xml:space="preserve">   4. 연령별 취업자</t>
    <phoneticPr fontId="2" type="noConversion"/>
  </si>
  <si>
    <t xml:space="preserve">   5. 교육정도별 취업자</t>
    <phoneticPr fontId="2" type="noConversion"/>
  </si>
  <si>
    <t xml:space="preserve">   6. 산업별 취업자</t>
    <phoneticPr fontId="2" type="noConversion"/>
  </si>
  <si>
    <t xml:space="preserve">   7. 직업별 취업자</t>
    <phoneticPr fontId="2" type="noConversion"/>
  </si>
  <si>
    <t xml:space="preserve">   8. 수출입 통관실적</t>
    <phoneticPr fontId="2" type="noConversion"/>
  </si>
  <si>
    <t xml:space="preserve">     8-1. 수출실적</t>
    <phoneticPr fontId="2" type="noConversion"/>
  </si>
  <si>
    <t xml:space="preserve">     8-2. 수입실적</t>
    <phoneticPr fontId="2" type="noConversion"/>
  </si>
  <si>
    <t xml:space="preserve">   9. 공무원 총괄</t>
    <phoneticPr fontId="2" type="noConversion"/>
  </si>
  <si>
    <t xml:space="preserve">  10. 일기일수</t>
  </si>
  <si>
    <t xml:space="preserve">  11. 기상개황</t>
  </si>
  <si>
    <t xml:space="preserve">  12. 강수량</t>
    <phoneticPr fontId="2" type="noConversion"/>
  </si>
  <si>
    <t>통계표로 이동</t>
  </si>
  <si>
    <t xml:space="preserve"> ⅩⅥ. 시정통계</t>
    <phoneticPr fontId="2" type="noConversion"/>
  </si>
  <si>
    <t>구성비</t>
    <phoneticPr fontId="2" type="noConversion"/>
  </si>
  <si>
    <t>2 0 1 9</t>
  </si>
  <si>
    <t>2 0 1 9</t>
    <phoneticPr fontId="2" type="noConversion"/>
  </si>
  <si>
    <t xml:space="preserve"> 2019. 1/4</t>
  </si>
  <si>
    <t>정 무 직</t>
  </si>
  <si>
    <t>별 정 직</t>
  </si>
  <si>
    <t>특 정 직</t>
  </si>
  <si>
    <t>고위공무원</t>
  </si>
  <si>
    <t>일 반 직</t>
  </si>
  <si>
    <t>연     별
Yearly
구 군 별</t>
    <phoneticPr fontId="7" type="noConversion"/>
  </si>
  <si>
    <t>연 별 및
월    별</t>
    <phoneticPr fontId="7" type="noConversion"/>
  </si>
  <si>
    <t>연   별
Yearly</t>
    <phoneticPr fontId="2" type="noConversion"/>
  </si>
  <si>
    <t>단위 : mm</t>
    <phoneticPr fontId="7" type="noConversion"/>
  </si>
  <si>
    <t>2 0 2 0</t>
    <phoneticPr fontId="2" type="noConversion"/>
  </si>
  <si>
    <t>단위 : 일</t>
    <phoneticPr fontId="2" type="noConversion"/>
  </si>
  <si>
    <t>자료 :「기상관측통계」 기상청</t>
    <phoneticPr fontId="7" type="noConversion"/>
  </si>
  <si>
    <t xml:space="preserve">  주 : 1. 맑음(전운량 2.4이후), 구름조금(전운량 2.5~5.4), 구름많음(전운량 5.5~7.4), 흐림(전운량 7.5이상), 강수(강수량 0.1㎜이상), 폭풍(최대 풍속 13.9㎧이상)</t>
    <phoneticPr fontId="7" type="noConversion"/>
  </si>
  <si>
    <t xml:space="preserve">        2. 2016년 이후 기상자료 : 대구(지점번호 176) 신청사(효목동)기준, 현재는 지점번호(143)으로 변경사용</t>
    <phoneticPr fontId="7" type="noConversion"/>
  </si>
  <si>
    <t>단위 : 천불</t>
    <phoneticPr fontId="2" type="noConversion"/>
  </si>
  <si>
    <t>자료 : 한국무역협회</t>
    <phoneticPr fontId="7" type="noConversion"/>
  </si>
  <si>
    <t xml:space="preserve"> 주 : 통관기준, SITC분류에 따라 구분</t>
    <phoneticPr fontId="7" type="noConversion"/>
  </si>
  <si>
    <r>
      <t>65세이상
고 령 자</t>
    </r>
    <r>
      <rPr>
        <vertAlign val="superscript"/>
        <sz val="11"/>
        <rFont val="맑은 고딕"/>
        <family val="3"/>
        <charset val="129"/>
        <scheme val="minor"/>
      </rPr>
      <t xml:space="preserve"> 2)
</t>
    </r>
    <r>
      <rPr>
        <sz val="11"/>
        <rFont val="맑은 고딕"/>
        <family val="3"/>
        <charset val="129"/>
        <scheme val="minor"/>
      </rPr>
      <t>Person 65 years old
 &amp; over</t>
    </r>
    <phoneticPr fontId="7" type="noConversion"/>
  </si>
  <si>
    <t xml:space="preserve">    2020.   1/4</t>
    <phoneticPr fontId="2" type="noConversion"/>
  </si>
  <si>
    <t>2020. 1/4</t>
    <phoneticPr fontId="2" type="noConversion"/>
  </si>
  <si>
    <t>1 219</t>
  </si>
  <si>
    <t xml:space="preserve"> 2020. 1/4</t>
    <phoneticPr fontId="2" type="noConversion"/>
  </si>
  <si>
    <t>Unit : 1,000 persons, %</t>
    <phoneticPr fontId="2" type="noConversion"/>
  </si>
  <si>
    <t>Unit : 1,000 persons</t>
    <phoneticPr fontId="2" type="noConversion"/>
  </si>
  <si>
    <t>Unit :1,000 persons</t>
    <phoneticPr fontId="2" type="noConversion"/>
  </si>
  <si>
    <t>단위 : 명</t>
    <phoneticPr fontId="2" type="noConversion"/>
  </si>
  <si>
    <t xml:space="preserve">  주 : 1.( )는 국가직공무원수 임</t>
    <phoneticPr fontId="7" type="noConversion"/>
  </si>
  <si>
    <t xml:space="preserve">   자료 : 정책기획관</t>
    <phoneticPr fontId="7" type="noConversion"/>
  </si>
  <si>
    <t xml:space="preserve">        2.전문직은 일반직에 포함되어 있음</t>
    <phoneticPr fontId="7" type="noConversion"/>
  </si>
  <si>
    <r>
      <t xml:space="preserve"> </t>
    </r>
    <r>
      <rPr>
        <sz val="10"/>
        <rFont val="HY중고딕"/>
        <family val="1"/>
        <charset val="129"/>
      </rPr>
      <t>주</t>
    </r>
    <r>
      <rPr>
        <sz val="10"/>
        <rFont val="바탕체"/>
        <family val="1"/>
        <charset val="129"/>
      </rPr>
      <t xml:space="preserve"> </t>
    </r>
    <r>
      <rPr>
        <sz val="10"/>
        <rFont val="HY중고딕"/>
        <family val="1"/>
        <charset val="129"/>
      </rPr>
      <t>: 통관기준, SITC분류에 따라 구분</t>
    </r>
    <phoneticPr fontId="2" type="noConversion"/>
  </si>
  <si>
    <t>20∼29세
Years old</t>
    <phoneticPr fontId="31" type="noConversion"/>
  </si>
  <si>
    <t>30∼39세
Years old</t>
    <phoneticPr fontId="31" type="noConversion"/>
  </si>
  <si>
    <t>40∼49세
Years old</t>
    <phoneticPr fontId="31" type="noConversion"/>
  </si>
  <si>
    <t>50∼59세
Years old</t>
    <phoneticPr fontId="7" type="noConversion"/>
  </si>
  <si>
    <t>60세 이상
Years old 
and over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</si>
</sst>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.00_ "/>
    <numFmt numFmtId="178" formatCode="0.00_ "/>
    <numFmt numFmtId="179" formatCode="_-* #,##0.0_-;\-* #,##0.0_-;_-* &quot;-&quot;?_-;_-@_-"/>
    <numFmt numFmtId="180" formatCode="0_ "/>
    <numFmt numFmtId="181" formatCode="#,##0.0_ "/>
    <numFmt numFmtId="182" formatCode="0.0_ "/>
    <numFmt numFmtId="183" formatCode="#,##0;\-#,##0;&quot; &quot;"/>
    <numFmt numFmtId="184" formatCode="0_);[Red]\(0\)"/>
    <numFmt numFmtId="185" formatCode="#,##0;\-#,##0;&quot;-&quot;"/>
    <numFmt numFmtId="186" formatCode="\(#,##0\)"/>
    <numFmt numFmtId="187" formatCode="\(0\)"/>
    <numFmt numFmtId="188" formatCode="#,##0;\-#,##0;&quot;-&quot;;"/>
    <numFmt numFmtId="189" formatCode="\(#,##0\);\(&quot;-&quot;#,##0\);\(\ \ \);"/>
    <numFmt numFmtId="190" formatCode="_-* #,##0.0_-;\-* #,##0.0_-;_-* &quot;-&quot;_-;_-@_-"/>
    <numFmt numFmtId="191" formatCode="#,##0.0\ ;\-#,##0.0\ ;0\ ;"/>
    <numFmt numFmtId="192" formatCode="#,##0\ "/>
    <numFmt numFmtId="193" formatCode="0.0_);[Red]\(0.0\)"/>
    <numFmt numFmtId="194" formatCode="_ * #,##0_ ;_ * \-#,##0_ ;_ * &quot;-&quot;_ ;_ @_ "/>
    <numFmt numFmtId="195" formatCode="0,000"/>
    <numFmt numFmtId="196" formatCode="#,##0.0_);[Red]\(#,##0.0\)"/>
  </numFmts>
  <fonts count="4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바탕체"/>
      <family val="1"/>
      <charset val="129"/>
    </font>
    <font>
      <b/>
      <sz val="14"/>
      <name val="바탕체"/>
      <family val="1"/>
      <charset val="129"/>
    </font>
    <font>
      <b/>
      <sz val="12"/>
      <name val="바탕체"/>
      <family val="1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6"/>
      <name val="바탕체"/>
      <family val="1"/>
      <charset val="129"/>
    </font>
    <font>
      <b/>
      <sz val="14"/>
      <name val="HY중고딕"/>
      <family val="1"/>
      <charset val="129"/>
    </font>
    <font>
      <sz val="14"/>
      <name val="바탕체"/>
      <family val="1"/>
      <charset val="129"/>
    </font>
    <font>
      <sz val="14"/>
      <color theme="1"/>
      <name val="맑은 고딕"/>
      <family val="2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inor"/>
    </font>
    <font>
      <b/>
      <sz val="16"/>
      <name val="HY중고딕"/>
      <family val="1"/>
      <charset val="129"/>
    </font>
    <font>
      <b/>
      <sz val="16"/>
      <name val="맑은 고딕"/>
      <family val="3"/>
      <charset val="129"/>
      <scheme val="minor"/>
    </font>
    <font>
      <b/>
      <sz val="14"/>
      <color theme="1"/>
      <name val="HY중고딕"/>
      <family val="1"/>
      <charset val="129"/>
    </font>
    <font>
      <sz val="11"/>
      <name val="HY중고딕"/>
      <family val="1"/>
      <charset val="129"/>
    </font>
    <font>
      <sz val="12"/>
      <name val="HY중고딕"/>
      <family val="1"/>
      <charset val="129"/>
    </font>
    <font>
      <b/>
      <sz val="12"/>
      <name val="HY중고딕"/>
      <family val="1"/>
      <charset val="129"/>
    </font>
    <font>
      <sz val="10"/>
      <name val="HY중고딕"/>
      <family val="1"/>
      <charset val="129"/>
    </font>
    <font>
      <sz val="9"/>
      <name val="굴림"/>
      <family val="3"/>
      <charset val="129"/>
    </font>
    <font>
      <sz val="10"/>
      <color theme="1"/>
      <name val="HY중고딕"/>
      <family val="1"/>
      <charset val="129"/>
    </font>
    <font>
      <b/>
      <sz val="11"/>
      <name val="맑은 고딕"/>
      <family val="3"/>
      <charset val="129"/>
      <scheme val="minor"/>
    </font>
    <font>
      <sz val="8"/>
      <name val="바탕"/>
      <family val="1"/>
      <charset val="129"/>
    </font>
    <font>
      <b/>
      <vertAlign val="superscript"/>
      <sz val="16"/>
      <name val="HY중고딕"/>
      <family val="1"/>
      <charset val="129"/>
    </font>
    <font>
      <sz val="9"/>
      <name val="HY중고딕"/>
      <family val="1"/>
      <charset val="129"/>
    </font>
    <font>
      <sz val="10"/>
      <name val="돋움"/>
      <family val="3"/>
      <charset val="129"/>
    </font>
    <font>
      <b/>
      <sz val="16"/>
      <color theme="1"/>
      <name val="HY중고딕"/>
      <family val="1"/>
      <charset val="129"/>
    </font>
    <font>
      <sz val="11"/>
      <color rgb="FFFF0000"/>
      <name val="바탕체"/>
      <family val="1"/>
      <charset val="129"/>
    </font>
    <font>
      <b/>
      <sz val="11"/>
      <color indexed="16"/>
      <name val="바탕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color indexed="16"/>
      <name val="맑은 고딕"/>
      <family val="3"/>
      <charset val="129"/>
      <scheme val="major"/>
    </font>
    <font>
      <b/>
      <sz val="18"/>
      <color indexed="16"/>
      <name val="바탕체"/>
      <family val="1"/>
      <charset val="129"/>
    </font>
    <font>
      <b/>
      <sz val="24"/>
      <color rgb="FF17230F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b/>
      <u/>
      <sz val="11"/>
      <color theme="10"/>
      <name val="맑은 고딕"/>
      <family val="3"/>
      <charset val="129"/>
      <scheme val="maj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HY중고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6" fillId="0" borderId="0"/>
    <xf numFmtId="42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2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194" fontId="9" fillId="0" borderId="0" applyFont="0" applyFill="0" applyBorder="0" applyAlignment="0" applyProtection="0"/>
    <xf numFmtId="0" fontId="9" fillId="0" borderId="0" applyProtection="0"/>
    <xf numFmtId="0" fontId="6" fillId="0" borderId="0"/>
    <xf numFmtId="0" fontId="38" fillId="0" borderId="0" applyNumberFormat="0" applyFill="0" applyBorder="0" applyAlignment="0" applyProtection="0">
      <alignment vertical="center"/>
    </xf>
  </cellStyleXfs>
  <cellXfs count="641">
    <xf numFmtId="0" fontId="0" fillId="0" borderId="0" xfId="0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/>
    <xf numFmtId="0" fontId="0" fillId="3" borderId="0" xfId="0" applyFill="1" applyAlignment="1"/>
    <xf numFmtId="176" fontId="3" fillId="3" borderId="0" xfId="0" applyNumberFormat="1" applyFont="1" applyFill="1" applyAlignment="1">
      <alignment vertical="center"/>
    </xf>
    <xf numFmtId="178" fontId="3" fillId="3" borderId="0" xfId="6" applyNumberFormat="1" applyFont="1" applyFill="1" applyAlignment="1"/>
    <xf numFmtId="177" fontId="0" fillId="3" borderId="0" xfId="0" applyNumberFormat="1" applyFill="1" applyAlignment="1"/>
    <xf numFmtId="179" fontId="0" fillId="3" borderId="0" xfId="0" applyNumberFormat="1" applyFill="1" applyAlignment="1"/>
    <xf numFmtId="0" fontId="0" fillId="3" borderId="0" xfId="0" applyFill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/>
    <xf numFmtId="185" fontId="3" fillId="0" borderId="0" xfId="3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4" borderId="21" xfId="0" applyFont="1" applyFill="1" applyBorder="1" applyAlignment="1">
      <alignment vertical="center"/>
    </xf>
    <xf numFmtId="41" fontId="16" fillId="4" borderId="5" xfId="1" applyNumberFormat="1" applyFont="1" applyFill="1" applyBorder="1" applyAlignment="1">
      <alignment horizontal="center" vertical="center"/>
    </xf>
    <xf numFmtId="41" fontId="16" fillId="4" borderId="4" xfId="1" applyNumberFormat="1" applyFont="1" applyFill="1" applyBorder="1" applyAlignment="1">
      <alignment horizontal="center" vertical="center"/>
    </xf>
    <xf numFmtId="41" fontId="16" fillId="4" borderId="13" xfId="1" applyNumberFormat="1" applyFont="1" applyFill="1" applyBorder="1" applyAlignment="1">
      <alignment horizontal="center" vertical="center" wrapText="1"/>
    </xf>
    <xf numFmtId="180" fontId="16" fillId="2" borderId="24" xfId="0" applyNumberFormat="1" applyFont="1" applyFill="1" applyBorder="1" applyAlignment="1">
      <alignment horizontal="center" vertical="center" wrapText="1"/>
    </xf>
    <xf numFmtId="41" fontId="15" fillId="0" borderId="25" xfId="0" applyNumberFormat="1" applyFont="1" applyBorder="1">
      <alignment vertical="center"/>
    </xf>
    <xf numFmtId="178" fontId="15" fillId="0" borderId="25" xfId="0" applyNumberFormat="1" applyFont="1" applyBorder="1">
      <alignment vertical="center"/>
    </xf>
    <xf numFmtId="43" fontId="15" fillId="0" borderId="25" xfId="0" applyNumberFormat="1" applyFont="1" applyBorder="1">
      <alignment vertical="center"/>
    </xf>
    <xf numFmtId="43" fontId="15" fillId="0" borderId="26" xfId="0" applyNumberFormat="1" applyFont="1" applyBorder="1">
      <alignment vertical="center"/>
    </xf>
    <xf numFmtId="41" fontId="15" fillId="0" borderId="28" xfId="0" applyNumberFormat="1" applyFont="1" applyBorder="1">
      <alignment vertical="center"/>
    </xf>
    <xf numFmtId="0" fontId="0" fillId="0" borderId="11" xfId="0" applyBorder="1">
      <alignment vertical="center"/>
    </xf>
    <xf numFmtId="0" fontId="22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178" fontId="16" fillId="0" borderId="8" xfId="9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80" fontId="16" fillId="0" borderId="0" xfId="9" applyNumberFormat="1" applyFont="1" applyFill="1" applyBorder="1" applyAlignment="1">
      <alignment vertical="center"/>
    </xf>
    <xf numFmtId="41" fontId="16" fillId="0" borderId="0" xfId="3" applyFont="1" applyFill="1" applyBorder="1" applyAlignment="1">
      <alignment vertical="center"/>
    </xf>
    <xf numFmtId="41" fontId="16" fillId="0" borderId="0" xfId="9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41" fontId="16" fillId="0" borderId="9" xfId="0" applyNumberFormat="1" applyFont="1" applyFill="1" applyBorder="1" applyAlignment="1">
      <alignment vertical="center"/>
    </xf>
    <xf numFmtId="41" fontId="16" fillId="0" borderId="0" xfId="3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41" fontId="16" fillId="0" borderId="12" xfId="0" applyNumberFormat="1" applyFont="1" applyFill="1" applyBorder="1" applyAlignment="1">
      <alignment vertical="center"/>
    </xf>
    <xf numFmtId="41" fontId="16" fillId="0" borderId="14" xfId="9" applyNumberFormat="1" applyFont="1" applyFill="1" applyBorder="1" applyAlignment="1">
      <alignment vertical="center"/>
    </xf>
    <xf numFmtId="41" fontId="16" fillId="0" borderId="3" xfId="0" applyNumberFormat="1" applyFont="1" applyFill="1" applyBorder="1" applyAlignment="1">
      <alignment vertical="center"/>
    </xf>
    <xf numFmtId="41" fontId="16" fillId="0" borderId="4" xfId="9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6" fillId="0" borderId="17" xfId="0" applyFont="1" applyFill="1" applyBorder="1">
      <alignment vertical="center"/>
    </xf>
    <xf numFmtId="0" fontId="27" fillId="0" borderId="32" xfId="0" applyFont="1" applyFill="1" applyBorder="1" applyAlignment="1">
      <alignment horizontal="right" vertical="center"/>
    </xf>
    <xf numFmtId="0" fontId="16" fillId="4" borderId="8" xfId="0" applyFont="1" applyFill="1" applyBorder="1">
      <alignment vertical="center"/>
    </xf>
    <xf numFmtId="0" fontId="16" fillId="4" borderId="11" xfId="0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1" xfId="0" applyFont="1" applyFill="1" applyBorder="1">
      <alignment vertical="center"/>
    </xf>
    <xf numFmtId="0" fontId="27" fillId="0" borderId="40" xfId="0" applyFont="1" applyFill="1" applyBorder="1" applyAlignment="1">
      <alignment horizontal="right" vertical="center"/>
    </xf>
    <xf numFmtId="0" fontId="29" fillId="0" borderId="0" xfId="0" applyFont="1">
      <alignment vertical="center"/>
    </xf>
    <xf numFmtId="41" fontId="16" fillId="0" borderId="0" xfId="0" applyNumberFormat="1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left" vertical="center"/>
    </xf>
    <xf numFmtId="179" fontId="16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 wrapText="1"/>
    </xf>
    <xf numFmtId="179" fontId="16" fillId="0" borderId="0" xfId="9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/>
    <xf numFmtId="41" fontId="16" fillId="0" borderId="9" xfId="0" applyNumberFormat="1" applyFont="1" applyFill="1" applyBorder="1" applyAlignment="1">
      <alignment horizontal="center" vertical="center" wrapText="1"/>
    </xf>
    <xf numFmtId="41" fontId="16" fillId="0" borderId="0" xfId="3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41" fontId="16" fillId="0" borderId="0" xfId="14" applyNumberFormat="1" applyFont="1" applyFill="1" applyBorder="1">
      <alignment vertical="center"/>
    </xf>
    <xf numFmtId="179" fontId="16" fillId="0" borderId="35" xfId="0" applyNumberFormat="1" applyFont="1" applyFill="1" applyBorder="1" applyAlignment="1">
      <alignment horizontal="center" vertical="center" wrapText="1"/>
    </xf>
    <xf numFmtId="179" fontId="16" fillId="0" borderId="35" xfId="9" applyNumberFormat="1" applyFont="1" applyFill="1" applyBorder="1" applyAlignment="1">
      <alignment vertical="center"/>
    </xf>
    <xf numFmtId="179" fontId="16" fillId="0" borderId="35" xfId="0" applyNumberFormat="1" applyFont="1" applyFill="1" applyBorder="1" applyAlignment="1">
      <alignment vertical="center"/>
    </xf>
    <xf numFmtId="41" fontId="16" fillId="0" borderId="34" xfId="3" applyFont="1" applyFill="1" applyBorder="1" applyAlignment="1">
      <alignment horizontal="right"/>
    </xf>
    <xf numFmtId="41" fontId="16" fillId="0" borderId="0" xfId="14" applyNumberFormat="1" applyFont="1" applyFill="1" applyBorder="1" applyAlignment="1">
      <alignment horizontal="right" vertical="center"/>
    </xf>
    <xf numFmtId="179" fontId="16" fillId="0" borderId="0" xfId="14" applyNumberFormat="1" applyFont="1" applyFill="1" applyBorder="1">
      <alignment vertical="center"/>
    </xf>
    <xf numFmtId="179" fontId="16" fillId="0" borderId="35" xfId="14" applyNumberFormat="1" applyFont="1" applyFill="1" applyBorder="1">
      <alignment vertical="center"/>
    </xf>
    <xf numFmtId="0" fontId="16" fillId="0" borderId="0" xfId="0" applyFont="1" applyFill="1" applyBorder="1" applyAlignment="1"/>
    <xf numFmtId="179" fontId="16" fillId="0" borderId="0" xfId="14" applyNumberFormat="1" applyFont="1" applyFill="1" applyBorder="1" applyAlignment="1">
      <alignment horizontal="center" vertical="center"/>
    </xf>
    <xf numFmtId="0" fontId="27" fillId="0" borderId="40" xfId="0" applyFont="1" applyFill="1" applyBorder="1">
      <alignment vertical="center"/>
    </xf>
    <xf numFmtId="41" fontId="16" fillId="0" borderId="36" xfId="3" applyFont="1" applyFill="1" applyBorder="1" applyAlignment="1">
      <alignment horizontal="right"/>
    </xf>
    <xf numFmtId="41" fontId="16" fillId="0" borderId="14" xfId="14" applyNumberFormat="1" applyFont="1" applyFill="1" applyBorder="1" applyAlignment="1">
      <alignment horizontal="right" vertical="center"/>
    </xf>
    <xf numFmtId="41" fontId="16" fillId="0" borderId="14" xfId="14" applyNumberFormat="1" applyFont="1" applyFill="1" applyBorder="1">
      <alignment vertical="center"/>
    </xf>
    <xf numFmtId="41" fontId="16" fillId="0" borderId="14" xfId="3" applyNumberFormat="1" applyFont="1" applyFill="1" applyBorder="1" applyAlignment="1">
      <alignment vertical="center"/>
    </xf>
    <xf numFmtId="41" fontId="16" fillId="0" borderId="14" xfId="0" applyNumberFormat="1" applyFont="1" applyFill="1" applyBorder="1" applyAlignment="1">
      <alignment vertical="center"/>
    </xf>
    <xf numFmtId="179" fontId="16" fillId="0" borderId="14" xfId="14" applyNumberFormat="1" applyFont="1" applyFill="1" applyBorder="1">
      <alignment vertical="center"/>
    </xf>
    <xf numFmtId="179" fontId="16" fillId="0" borderId="37" xfId="14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6" fillId="0" borderId="31" xfId="0" applyFont="1" applyFill="1" applyBorder="1">
      <alignment vertical="center"/>
    </xf>
    <xf numFmtId="0" fontId="6" fillId="0" borderId="40" xfId="0" applyFont="1" applyFill="1" applyBorder="1">
      <alignment vertical="center"/>
    </xf>
    <xf numFmtId="41" fontId="16" fillId="0" borderId="0" xfId="3" applyNumberFormat="1" applyFont="1" applyFill="1" applyBorder="1"/>
    <xf numFmtId="41" fontId="16" fillId="0" borderId="12" xfId="19" applyNumberFormat="1" applyFont="1" applyBorder="1">
      <alignment vertical="center"/>
    </xf>
    <xf numFmtId="41" fontId="16" fillId="0" borderId="14" xfId="19" applyNumberFormat="1" applyFont="1" applyBorder="1">
      <alignment vertical="center"/>
    </xf>
    <xf numFmtId="0" fontId="16" fillId="0" borderId="34" xfId="0" applyFont="1" applyFill="1" applyBorder="1" applyAlignment="1">
      <alignment horizontal="center"/>
    </xf>
    <xf numFmtId="41" fontId="16" fillId="0" borderId="0" xfId="19" applyNumberFormat="1" applyFont="1" applyBorder="1">
      <alignment vertical="center"/>
    </xf>
    <xf numFmtId="41" fontId="16" fillId="0" borderId="35" xfId="0" applyNumberFormat="1" applyFont="1" applyFill="1" applyBorder="1" applyAlignment="1"/>
    <xf numFmtId="0" fontId="16" fillId="0" borderId="34" xfId="0" applyFont="1" applyFill="1" applyBorder="1" applyAlignment="1">
      <alignment horizontal="left"/>
    </xf>
    <xf numFmtId="41" fontId="16" fillId="0" borderId="0" xfId="19" applyNumberFormat="1" applyFont="1" applyBorder="1" applyAlignment="1">
      <alignment horizontal="center" vertical="center" wrapText="1"/>
    </xf>
    <xf numFmtId="176" fontId="16" fillId="0" borderId="34" xfId="0" applyNumberFormat="1" applyFont="1" applyFill="1" applyBorder="1" applyAlignment="1"/>
    <xf numFmtId="41" fontId="16" fillId="0" borderId="35" xfId="0" applyNumberFormat="1" applyFont="1" applyFill="1" applyBorder="1" applyAlignment="1">
      <alignment vertical="center"/>
    </xf>
    <xf numFmtId="41" fontId="16" fillId="0" borderId="3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17" xfId="0" applyFont="1" applyFill="1" applyBorder="1">
      <alignment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0" fillId="0" borderId="31" xfId="0" applyFont="1" applyFill="1" applyBorder="1">
      <alignment vertical="center"/>
    </xf>
    <xf numFmtId="176" fontId="3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41" fontId="16" fillId="0" borderId="9" xfId="0" applyNumberFormat="1" applyFont="1" applyFill="1" applyBorder="1" applyAlignment="1">
      <alignment horizontal="center" vertical="center"/>
    </xf>
    <xf numFmtId="41" fontId="16" fillId="0" borderId="12" xfId="0" applyNumberFormat="1" applyFont="1" applyFill="1" applyBorder="1" applyAlignment="1">
      <alignment horizontal="center" vertical="center"/>
    </xf>
    <xf numFmtId="41" fontId="16" fillId="0" borderId="14" xfId="0" applyNumberFormat="1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horizontal="center" vertical="center"/>
    </xf>
    <xf numFmtId="41" fontId="16" fillId="0" borderId="0" xfId="25" applyNumberFormat="1" applyFont="1" applyFill="1" applyBorder="1" applyAlignment="1">
      <alignment vertical="center"/>
    </xf>
    <xf numFmtId="41" fontId="16" fillId="0" borderId="35" xfId="25" applyNumberFormat="1" applyFont="1" applyFill="1" applyBorder="1" applyAlignment="1">
      <alignment vertical="center"/>
    </xf>
    <xf numFmtId="41" fontId="16" fillId="0" borderId="0" xfId="25" applyNumberFormat="1" applyFont="1" applyFill="1" applyBorder="1" applyAlignment="1">
      <alignment horizontal="right" vertical="center"/>
    </xf>
    <xf numFmtId="41" fontId="16" fillId="0" borderId="35" xfId="25" applyNumberFormat="1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left" vertical="center"/>
    </xf>
    <xf numFmtId="41" fontId="16" fillId="0" borderId="35" xfId="0" applyNumberFormat="1" applyFont="1" applyFill="1" applyBorder="1" applyAlignment="1">
      <alignment horizontal="right" vertical="center"/>
    </xf>
    <xf numFmtId="41" fontId="16" fillId="0" borderId="34" xfId="3" applyFont="1" applyFill="1" applyBorder="1" applyAlignment="1">
      <alignment horizontal="center" vertical="center"/>
    </xf>
    <xf numFmtId="176" fontId="16" fillId="0" borderId="34" xfId="0" applyNumberFormat="1" applyFont="1" applyFill="1" applyBorder="1" applyAlignment="1">
      <alignment vertical="center"/>
    </xf>
    <xf numFmtId="0" fontId="16" fillId="0" borderId="35" xfId="0" applyNumberFormat="1" applyFont="1" applyFill="1" applyBorder="1" applyAlignment="1">
      <alignment horizontal="center" vertical="center"/>
    </xf>
    <xf numFmtId="41" fontId="16" fillId="0" borderId="35" xfId="0" applyNumberFormat="1" applyFont="1" applyFill="1" applyBorder="1" applyAlignment="1">
      <alignment horizontal="center" vertical="center"/>
    </xf>
    <xf numFmtId="41" fontId="16" fillId="0" borderId="36" xfId="3" applyFont="1" applyFill="1" applyBorder="1" applyAlignment="1">
      <alignment horizontal="center" vertical="center"/>
    </xf>
    <xf numFmtId="41" fontId="16" fillId="0" borderId="37" xfId="0" applyNumberFormat="1" applyFont="1" applyFill="1" applyBorder="1" applyAlignment="1">
      <alignment horizontal="center" vertical="center"/>
    </xf>
    <xf numFmtId="0" fontId="27" fillId="0" borderId="39" xfId="0" applyFont="1" applyFill="1" applyBorder="1">
      <alignment vertical="center"/>
    </xf>
    <xf numFmtId="182" fontId="16" fillId="0" borderId="0" xfId="9" applyNumberFormat="1" applyFont="1" applyFill="1" applyBorder="1" applyAlignment="1">
      <alignment vertical="center"/>
    </xf>
    <xf numFmtId="41" fontId="16" fillId="0" borderId="14" xfId="28" applyNumberFormat="1" applyFont="1" applyFill="1" applyBorder="1">
      <alignment vertical="center"/>
    </xf>
    <xf numFmtId="179" fontId="16" fillId="0" borderId="14" xfId="0" applyNumberFormat="1" applyFont="1" applyFill="1" applyBorder="1" applyAlignment="1">
      <alignment vertical="center"/>
    </xf>
    <xf numFmtId="182" fontId="16" fillId="0" borderId="14" xfId="9" applyNumberFormat="1" applyFont="1" applyFill="1" applyBorder="1" applyAlignment="1">
      <alignment vertical="center"/>
    </xf>
    <xf numFmtId="41" fontId="16" fillId="0" borderId="14" xfId="28" applyNumberFormat="1" applyFont="1" applyBorder="1">
      <alignment vertical="center"/>
    </xf>
    <xf numFmtId="41" fontId="16" fillId="0" borderId="0" xfId="28" applyNumberFormat="1" applyFont="1" applyFill="1" applyBorder="1">
      <alignment vertical="center"/>
    </xf>
    <xf numFmtId="41" fontId="16" fillId="0" borderId="0" xfId="28" applyNumberFormat="1" applyFont="1" applyBorder="1">
      <alignment vertical="center"/>
    </xf>
    <xf numFmtId="41" fontId="16" fillId="0" borderId="35" xfId="28" applyNumberFormat="1" applyFont="1" applyBorder="1">
      <alignment vertical="center"/>
    </xf>
    <xf numFmtId="14" fontId="16" fillId="0" borderId="34" xfId="0" applyNumberFormat="1" applyFont="1" applyFill="1" applyBorder="1" applyAlignment="1">
      <alignment horizontal="left" vertical="center"/>
    </xf>
    <xf numFmtId="41" fontId="16" fillId="0" borderId="37" xfId="28" applyNumberFormat="1" applyFont="1" applyBorder="1">
      <alignment vertical="center"/>
    </xf>
    <xf numFmtId="0" fontId="26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7" fillId="0" borderId="17" xfId="0" applyFont="1" applyFill="1" applyBorder="1" applyAlignment="1">
      <alignment vertical="center"/>
    </xf>
    <xf numFmtId="0" fontId="24" fillId="0" borderId="17" xfId="0" applyFont="1" applyFill="1" applyBorder="1">
      <alignment vertical="center"/>
    </xf>
    <xf numFmtId="0" fontId="27" fillId="0" borderId="31" xfId="0" applyFont="1" applyFill="1" applyBorder="1" applyAlignment="1">
      <alignment vertical="center"/>
    </xf>
    <xf numFmtId="0" fontId="24" fillId="0" borderId="31" xfId="0" applyFont="1" applyFill="1" applyBorder="1">
      <alignment vertical="center"/>
    </xf>
    <xf numFmtId="182" fontId="16" fillId="0" borderId="0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horizontal="right" vertical="center"/>
    </xf>
    <xf numFmtId="182" fontId="16" fillId="0" borderId="0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vertical="center"/>
    </xf>
    <xf numFmtId="182" fontId="16" fillId="0" borderId="1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82" fontId="16" fillId="0" borderId="35" xfId="0" applyNumberFormat="1" applyFont="1" applyFill="1" applyBorder="1" applyAlignment="1">
      <alignment vertical="center"/>
    </xf>
    <xf numFmtId="41" fontId="16" fillId="0" borderId="0" xfId="33" applyNumberFormat="1" applyFont="1" applyFill="1" applyBorder="1">
      <alignment vertical="center"/>
    </xf>
    <xf numFmtId="182" fontId="16" fillId="0" borderId="35" xfId="0" applyNumberFormat="1" applyFont="1" applyFill="1" applyBorder="1" applyAlignment="1">
      <alignment horizontal="right" vertical="center"/>
    </xf>
    <xf numFmtId="182" fontId="16" fillId="0" borderId="37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178" fontId="3" fillId="0" borderId="17" xfId="9" applyNumberFormat="1" applyFont="1" applyFill="1" applyBorder="1"/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178" fontId="16" fillId="0" borderId="34" xfId="9" applyNumberFormat="1" applyFont="1" applyFill="1" applyBorder="1" applyAlignment="1">
      <alignment vertical="center"/>
    </xf>
    <xf numFmtId="178" fontId="3" fillId="0" borderId="31" xfId="9" applyNumberFormat="1" applyFont="1" applyFill="1" applyBorder="1" applyAlignment="1">
      <alignment vertical="center"/>
    </xf>
    <xf numFmtId="180" fontId="3" fillId="0" borderId="31" xfId="9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180" fontId="16" fillId="2" borderId="47" xfId="0" applyNumberFormat="1" applyFont="1" applyFill="1" applyBorder="1" applyAlignment="1">
      <alignment horizontal="center" vertical="center" wrapText="1"/>
    </xf>
    <xf numFmtId="192" fontId="15" fillId="0" borderId="30" xfId="0" applyNumberFormat="1" applyFont="1" applyBorder="1">
      <alignment vertical="center"/>
    </xf>
    <xf numFmtId="41" fontId="15" fillId="0" borderId="30" xfId="0" applyNumberFormat="1" applyFont="1" applyBorder="1">
      <alignment vertical="center"/>
    </xf>
    <xf numFmtId="43" fontId="15" fillId="0" borderId="48" xfId="0" applyNumberFormat="1" applyFont="1" applyBorder="1">
      <alignment vertical="center"/>
    </xf>
    <xf numFmtId="41" fontId="16" fillId="0" borderId="14" xfId="3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28" fillId="0" borderId="0" xfId="0" applyFont="1" applyFill="1" applyBorder="1">
      <alignment vertical="center"/>
    </xf>
    <xf numFmtId="0" fontId="27" fillId="0" borderId="42" xfId="0" applyFont="1" applyFill="1" applyBorder="1" applyAlignment="1">
      <alignment vertical="center"/>
    </xf>
    <xf numFmtId="3" fontId="3" fillId="0" borderId="0" xfId="0" applyNumberFormat="1" applyFont="1" applyFill="1" applyAlignment="1"/>
    <xf numFmtId="183" fontId="16" fillId="0" borderId="0" xfId="0" applyNumberFormat="1" applyFont="1" applyFill="1" applyBorder="1" applyAlignment="1">
      <alignment vertical="center"/>
    </xf>
    <xf numFmtId="183" fontId="16" fillId="0" borderId="14" xfId="0" applyNumberFormat="1" applyFont="1" applyFill="1" applyBorder="1" applyAlignment="1">
      <alignment vertical="center"/>
    </xf>
    <xf numFmtId="0" fontId="34" fillId="0" borderId="17" xfId="0" applyFont="1" applyFill="1" applyBorder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35" xfId="0" applyNumberFormat="1" applyFont="1" applyFill="1" applyBorder="1" applyAlignment="1">
      <alignment vertical="center"/>
    </xf>
    <xf numFmtId="183" fontId="16" fillId="0" borderId="35" xfId="0" applyNumberFormat="1" applyFont="1" applyFill="1" applyBorder="1" applyAlignment="1">
      <alignment vertical="center"/>
    </xf>
    <xf numFmtId="183" fontId="16" fillId="0" borderId="37" xfId="0" applyNumberFormat="1" applyFont="1" applyFill="1" applyBorder="1" applyAlignment="1">
      <alignment vertical="center"/>
    </xf>
    <xf numFmtId="0" fontId="6" fillId="0" borderId="35" xfId="0" applyFont="1" applyFill="1" applyBorder="1">
      <alignment vertical="center"/>
    </xf>
    <xf numFmtId="183" fontId="16" fillId="0" borderId="4" xfId="0" applyNumberFormat="1" applyFont="1" applyFill="1" applyBorder="1" applyAlignment="1">
      <alignment vertical="center"/>
    </xf>
    <xf numFmtId="183" fontId="16" fillId="0" borderId="46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/>
    </xf>
    <xf numFmtId="41" fontId="16" fillId="0" borderId="4" xfId="0" applyNumberFormat="1" applyFont="1" applyFill="1" applyBorder="1" applyAlignment="1">
      <alignment vertical="center"/>
    </xf>
    <xf numFmtId="179" fontId="16" fillId="0" borderId="4" xfId="0" applyNumberFormat="1" applyFont="1" applyFill="1" applyBorder="1" applyAlignment="1">
      <alignment vertical="center"/>
    </xf>
    <xf numFmtId="182" fontId="16" fillId="0" borderId="4" xfId="0" applyNumberFormat="1" applyFont="1" applyFill="1" applyBorder="1" applyAlignment="1">
      <alignment vertical="center"/>
    </xf>
    <xf numFmtId="182" fontId="16" fillId="0" borderId="46" xfId="0" applyNumberFormat="1" applyFont="1" applyFill="1" applyBorder="1" applyAlignment="1">
      <alignment vertical="center"/>
    </xf>
    <xf numFmtId="3" fontId="16" fillId="0" borderId="9" xfId="39" applyNumberFormat="1" applyFont="1" applyFill="1" applyBorder="1" applyAlignment="1">
      <alignment vertical="center"/>
    </xf>
    <xf numFmtId="3" fontId="16" fillId="0" borderId="0" xfId="39" applyNumberFormat="1" applyFont="1" applyFill="1" applyBorder="1" applyAlignment="1">
      <alignment vertical="center"/>
    </xf>
    <xf numFmtId="183" fontId="16" fillId="0" borderId="0" xfId="39" applyNumberFormat="1" applyFont="1" applyFill="1" applyBorder="1" applyAlignment="1">
      <alignment vertical="center"/>
    </xf>
    <xf numFmtId="183" fontId="16" fillId="0" borderId="12" xfId="39" applyNumberFormat="1" applyFont="1" applyFill="1" applyBorder="1" applyAlignment="1">
      <alignment vertical="center"/>
    </xf>
    <xf numFmtId="183" fontId="16" fillId="0" borderId="14" xfId="39" applyNumberFormat="1" applyFont="1" applyFill="1" applyBorder="1" applyAlignment="1">
      <alignment vertical="center"/>
    </xf>
    <xf numFmtId="183" fontId="16" fillId="0" borderId="3" xfId="0" applyNumberFormat="1" applyFont="1" applyFill="1" applyBorder="1" applyAlignment="1">
      <alignment vertical="center"/>
    </xf>
    <xf numFmtId="183" fontId="16" fillId="0" borderId="9" xfId="0" applyNumberFormat="1" applyFont="1" applyFill="1" applyBorder="1" applyAlignment="1">
      <alignment vertical="center"/>
    </xf>
    <xf numFmtId="183" fontId="16" fillId="0" borderId="12" xfId="0" applyNumberFormat="1" applyFont="1" applyFill="1" applyBorder="1" applyAlignment="1">
      <alignment vertical="center"/>
    </xf>
    <xf numFmtId="184" fontId="16" fillId="0" borderId="14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185" fontId="16" fillId="0" borderId="14" xfId="0" applyNumberFormat="1" applyFont="1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vertical="center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0" borderId="34" xfId="38" applyFont="1" applyFill="1" applyBorder="1" applyAlignment="1">
      <alignment horizontal="center" vertical="center"/>
    </xf>
    <xf numFmtId="183" fontId="16" fillId="0" borderId="35" xfId="39" applyNumberFormat="1" applyFont="1" applyFill="1" applyBorder="1" applyAlignment="1">
      <alignment vertical="center"/>
    </xf>
    <xf numFmtId="0" fontId="16" fillId="0" borderId="36" xfId="38" applyFont="1" applyFill="1" applyBorder="1" applyAlignment="1">
      <alignment horizontal="center" vertical="center"/>
    </xf>
    <xf numFmtId="183" fontId="16" fillId="0" borderId="37" xfId="39" applyNumberFormat="1" applyFont="1" applyFill="1" applyBorder="1" applyAlignment="1">
      <alignment vertical="center"/>
    </xf>
    <xf numFmtId="0" fontId="16" fillId="0" borderId="34" xfId="38" applyFont="1" applyFill="1" applyBorder="1" applyAlignment="1">
      <alignment vertical="center"/>
    </xf>
    <xf numFmtId="184" fontId="16" fillId="0" borderId="0" xfId="0" applyNumberFormat="1" applyFont="1" applyFill="1" applyBorder="1" applyAlignment="1">
      <alignment vertical="center"/>
    </xf>
    <xf numFmtId="185" fontId="16" fillId="0" borderId="0" xfId="0" applyNumberFormat="1" applyFont="1" applyFill="1" applyBorder="1" applyAlignment="1">
      <alignment vertical="center"/>
    </xf>
    <xf numFmtId="185" fontId="16" fillId="0" borderId="35" xfId="0" applyNumberFormat="1" applyFont="1" applyFill="1" applyBorder="1" applyAlignment="1">
      <alignment vertical="center"/>
    </xf>
    <xf numFmtId="185" fontId="16" fillId="0" borderId="37" xfId="0" applyNumberFormat="1" applyFont="1" applyFill="1" applyBorder="1" applyAlignment="1">
      <alignment vertical="center"/>
    </xf>
    <xf numFmtId="0" fontId="0" fillId="3" borderId="31" xfId="0" applyFill="1" applyBorder="1">
      <alignment vertical="center"/>
    </xf>
    <xf numFmtId="185" fontId="0" fillId="3" borderId="31" xfId="0" applyNumberFormat="1" applyFill="1" applyBorder="1">
      <alignment vertical="center"/>
    </xf>
    <xf numFmtId="0" fontId="0" fillId="3" borderId="40" xfId="0" applyFill="1" applyBorder="1">
      <alignment vertical="center"/>
    </xf>
    <xf numFmtId="3" fontId="16" fillId="0" borderId="9" xfId="42" applyNumberFormat="1" applyFont="1" applyFill="1" applyBorder="1" applyAlignment="1">
      <alignment vertical="center"/>
    </xf>
    <xf numFmtId="183" fontId="16" fillId="0" borderId="0" xfId="42" applyNumberFormat="1" applyFont="1" applyFill="1" applyBorder="1" applyAlignment="1">
      <alignment vertical="center"/>
    </xf>
    <xf numFmtId="185" fontId="16" fillId="0" borderId="0" xfId="42" applyNumberFormat="1" applyFont="1" applyFill="1" applyBorder="1" applyAlignment="1">
      <alignment vertical="center"/>
    </xf>
    <xf numFmtId="183" fontId="16" fillId="0" borderId="12" xfId="42" applyNumberFormat="1" applyFont="1" applyFill="1" applyBorder="1" applyAlignment="1">
      <alignment vertical="center"/>
    </xf>
    <xf numFmtId="183" fontId="16" fillId="0" borderId="14" xfId="42" applyNumberFormat="1" applyFont="1" applyFill="1" applyBorder="1" applyAlignment="1">
      <alignment vertical="center"/>
    </xf>
    <xf numFmtId="0" fontId="16" fillId="0" borderId="34" xfId="41" applyFont="1" applyFill="1" applyBorder="1" applyAlignment="1">
      <alignment horizontal="center" vertical="center"/>
    </xf>
    <xf numFmtId="185" fontId="16" fillId="0" borderId="35" xfId="42" applyNumberFormat="1" applyFont="1" applyFill="1" applyBorder="1" applyAlignment="1">
      <alignment vertical="center"/>
    </xf>
    <xf numFmtId="0" fontId="16" fillId="0" borderId="36" xfId="41" applyFont="1" applyFill="1" applyBorder="1" applyAlignment="1">
      <alignment horizontal="center" vertical="center"/>
    </xf>
    <xf numFmtId="183" fontId="16" fillId="0" borderId="37" xfId="42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185" fontId="3" fillId="0" borderId="0" xfId="0" applyNumberFormat="1" applyFont="1" applyFill="1" applyBorder="1" applyAlignment="1"/>
    <xf numFmtId="185" fontId="3" fillId="0" borderId="35" xfId="0" applyNumberFormat="1" applyFont="1" applyFill="1" applyBorder="1" applyAlignment="1"/>
    <xf numFmtId="185" fontId="3" fillId="0" borderId="31" xfId="0" applyNumberFormat="1" applyFont="1" applyFill="1" applyBorder="1" applyAlignment="1"/>
    <xf numFmtId="185" fontId="3" fillId="0" borderId="40" xfId="0" applyNumberFormat="1" applyFont="1" applyFill="1" applyBorder="1" applyAlignment="1"/>
    <xf numFmtId="0" fontId="16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86" fontId="16" fillId="0" borderId="0" xfId="0" applyNumberFormat="1" applyFont="1" applyFill="1" applyBorder="1" applyAlignment="1">
      <alignment horizontal="left" vertical="center"/>
    </xf>
    <xf numFmtId="187" fontId="16" fillId="0" borderId="0" xfId="0" applyNumberFormat="1" applyFont="1" applyFill="1" applyBorder="1" applyAlignment="1">
      <alignment horizontal="left" vertical="center"/>
    </xf>
    <xf numFmtId="188" fontId="16" fillId="0" borderId="0" xfId="0" applyNumberFormat="1" applyFont="1" applyFill="1" applyBorder="1" applyAlignment="1">
      <alignment vertical="center"/>
    </xf>
    <xf numFmtId="185" fontId="16" fillId="0" borderId="0" xfId="3" applyNumberFormat="1" applyFont="1" applyFill="1" applyBorder="1" applyAlignment="1">
      <alignment vertical="center"/>
    </xf>
    <xf numFmtId="187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/>
    <xf numFmtId="183" fontId="16" fillId="0" borderId="9" xfId="3" applyNumberFormat="1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horizontal="right" vertical="center"/>
    </xf>
    <xf numFmtId="189" fontId="16" fillId="0" borderId="0" xfId="0" applyNumberFormat="1" applyFont="1" applyFill="1" applyBorder="1" applyAlignment="1">
      <alignment horizontal="left" vertical="center"/>
    </xf>
    <xf numFmtId="183" fontId="16" fillId="0" borderId="12" xfId="3" applyNumberFormat="1" applyFont="1" applyFill="1" applyBorder="1" applyAlignment="1">
      <alignment vertical="center"/>
    </xf>
    <xf numFmtId="187" fontId="16" fillId="0" borderId="14" xfId="0" applyNumberFormat="1" applyFont="1" applyFill="1" applyBorder="1" applyAlignment="1">
      <alignment horizontal="left" vertical="center"/>
    </xf>
    <xf numFmtId="189" fontId="16" fillId="0" borderId="14" xfId="0" applyNumberFormat="1" applyFont="1" applyFill="1" applyBorder="1" applyAlignment="1">
      <alignment horizontal="left" vertical="center"/>
    </xf>
    <xf numFmtId="185" fontId="16" fillId="0" borderId="14" xfId="3" applyNumberFormat="1" applyFont="1" applyFill="1" applyBorder="1" applyAlignment="1">
      <alignment vertical="center"/>
    </xf>
    <xf numFmtId="188" fontId="16" fillId="0" borderId="14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vertical="center"/>
    </xf>
    <xf numFmtId="187" fontId="16" fillId="0" borderId="4" xfId="0" applyNumberFormat="1" applyFont="1" applyFill="1" applyBorder="1" applyAlignment="1">
      <alignment horizontal="left" vertical="center"/>
    </xf>
    <xf numFmtId="41" fontId="16" fillId="0" borderId="4" xfId="0" applyNumberFormat="1" applyFont="1" applyFill="1" applyBorder="1" applyAlignment="1">
      <alignment horizontal="left" vertical="center"/>
    </xf>
    <xf numFmtId="188" fontId="16" fillId="0" borderId="4" xfId="0" applyNumberFormat="1" applyFont="1" applyFill="1" applyBorder="1" applyAlignment="1">
      <alignment vertical="center"/>
    </xf>
    <xf numFmtId="0" fontId="9" fillId="3" borderId="17" xfId="0" applyFont="1" applyFill="1" applyBorder="1" applyAlignment="1"/>
    <xf numFmtId="0" fontId="9" fillId="3" borderId="32" xfId="0" applyFont="1" applyFill="1" applyBorder="1" applyAlignment="1"/>
    <xf numFmtId="188" fontId="16" fillId="0" borderId="46" xfId="0" applyNumberFormat="1" applyFont="1" applyFill="1" applyBorder="1" applyAlignment="1">
      <alignment vertical="center"/>
    </xf>
    <xf numFmtId="0" fontId="16" fillId="0" borderId="34" xfId="0" applyFont="1" applyFill="1" applyBorder="1" applyAlignment="1"/>
    <xf numFmtId="2" fontId="16" fillId="0" borderId="35" xfId="0" applyNumberFormat="1" applyFont="1" applyFill="1" applyBorder="1" applyAlignment="1"/>
    <xf numFmtId="185" fontId="16" fillId="0" borderId="35" xfId="3" applyNumberFormat="1" applyFont="1" applyFill="1" applyBorder="1" applyAlignment="1">
      <alignment vertical="center"/>
    </xf>
    <xf numFmtId="185" fontId="16" fillId="0" borderId="37" xfId="3" applyNumberFormat="1" applyFont="1" applyFill="1" applyBorder="1" applyAlignment="1">
      <alignment vertical="center"/>
    </xf>
    <xf numFmtId="185" fontId="3" fillId="0" borderId="35" xfId="3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35" xfId="0" applyFont="1" applyFill="1" applyBorder="1" applyAlignment="1"/>
    <xf numFmtId="0" fontId="3" fillId="0" borderId="31" xfId="0" applyFont="1" applyFill="1" applyBorder="1" applyAlignment="1"/>
    <xf numFmtId="0" fontId="3" fillId="0" borderId="40" xfId="0" applyFont="1" applyFill="1" applyBorder="1" applyAlignment="1"/>
    <xf numFmtId="0" fontId="3" fillId="0" borderId="0" xfId="2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6" fillId="0" borderId="0" xfId="2" applyAlignment="1">
      <alignment vertical="center"/>
    </xf>
    <xf numFmtId="0" fontId="36" fillId="0" borderId="0" xfId="2" applyFont="1"/>
    <xf numFmtId="0" fontId="33" fillId="0" borderId="0" xfId="2" applyFont="1" applyAlignment="1">
      <alignment vertical="center"/>
    </xf>
    <xf numFmtId="0" fontId="6" fillId="0" borderId="0" xfId="2"/>
    <xf numFmtId="0" fontId="3" fillId="0" borderId="0" xfId="2" applyFont="1" applyFill="1"/>
    <xf numFmtId="176" fontId="3" fillId="0" borderId="0" xfId="2" applyNumberFormat="1" applyFont="1" applyFill="1"/>
    <xf numFmtId="0" fontId="3" fillId="0" borderId="0" xfId="2" applyFont="1" applyFill="1" applyAlignment="1">
      <alignment horizontal="left"/>
    </xf>
    <xf numFmtId="176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76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/>
    </xf>
    <xf numFmtId="176" fontId="8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34" fillId="0" borderId="0" xfId="2" applyFont="1" applyFill="1"/>
    <xf numFmtId="0" fontId="6" fillId="0" borderId="0" xfId="2" applyFill="1"/>
    <xf numFmtId="0" fontId="9" fillId="0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ill="1" applyBorder="1" applyAlignment="1">
      <alignment vertical="center"/>
    </xf>
    <xf numFmtId="0" fontId="6" fillId="0" borderId="0" xfId="2" applyFill="1" applyAlignment="1">
      <alignment vertical="center"/>
    </xf>
    <xf numFmtId="0" fontId="6" fillId="0" borderId="0" xfId="2" applyFill="1" applyBorder="1"/>
    <xf numFmtId="0" fontId="3" fillId="0" borderId="17" xfId="2" applyFont="1" applyBorder="1"/>
    <xf numFmtId="0" fontId="16" fillId="0" borderId="34" xfId="2" applyFont="1" applyBorder="1" applyAlignment="1">
      <alignment horizontal="center" vertical="center"/>
    </xf>
    <xf numFmtId="41" fontId="16" fillId="0" borderId="0" xfId="3" applyFont="1" applyBorder="1" applyAlignment="1">
      <alignment vertical="center"/>
    </xf>
    <xf numFmtId="41" fontId="16" fillId="0" borderId="0" xfId="3" applyFont="1" applyBorder="1" applyAlignment="1">
      <alignment horizontal="right" vertical="center"/>
    </xf>
    <xf numFmtId="41" fontId="16" fillId="0" borderId="35" xfId="2" applyNumberFormat="1" applyFont="1" applyBorder="1" applyAlignment="1">
      <alignment vertical="center"/>
    </xf>
    <xf numFmtId="41" fontId="16" fillId="0" borderId="35" xfId="3" applyFont="1" applyBorder="1" applyAlignment="1">
      <alignment vertical="center"/>
    </xf>
    <xf numFmtId="0" fontId="16" fillId="0" borderId="34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41" fontId="16" fillId="0" borderId="0" xfId="2" applyNumberFormat="1" applyFont="1" applyBorder="1" applyAlignment="1">
      <alignment vertical="center"/>
    </xf>
    <xf numFmtId="0" fontId="16" fillId="0" borderId="36" xfId="2" applyFont="1" applyBorder="1" applyAlignment="1">
      <alignment horizontal="center" vertical="center"/>
    </xf>
    <xf numFmtId="41" fontId="16" fillId="0" borderId="14" xfId="3" applyFont="1" applyBorder="1" applyAlignment="1">
      <alignment vertical="center"/>
    </xf>
    <xf numFmtId="41" fontId="16" fillId="0" borderId="14" xfId="3" applyFont="1" applyBorder="1" applyAlignment="1">
      <alignment horizontal="right" vertical="center"/>
    </xf>
    <xf numFmtId="41" fontId="16" fillId="0" borderId="37" xfId="2" applyNumberFormat="1" applyFont="1" applyBorder="1" applyAlignment="1">
      <alignment vertical="center"/>
    </xf>
    <xf numFmtId="41" fontId="16" fillId="0" borderId="14" xfId="2" applyNumberFormat="1" applyFont="1" applyBorder="1" applyAlignment="1">
      <alignment vertical="center"/>
    </xf>
    <xf numFmtId="0" fontId="16" fillId="0" borderId="13" xfId="2" applyFont="1" applyFill="1" applyBorder="1" applyAlignment="1">
      <alignment horizontal="center" vertical="center"/>
    </xf>
    <xf numFmtId="181" fontId="16" fillId="0" borderId="0" xfId="2" applyNumberFormat="1" applyFont="1" applyFill="1" applyBorder="1" applyAlignment="1">
      <alignment vertical="center"/>
    </xf>
    <xf numFmtId="41" fontId="16" fillId="0" borderId="0" xfId="2" applyNumberFormat="1" applyFont="1" applyFill="1" applyBorder="1" applyAlignment="1">
      <alignment vertical="center"/>
    </xf>
    <xf numFmtId="179" fontId="16" fillId="0" borderId="0" xfId="2" applyNumberFormat="1" applyFont="1" applyFill="1" applyBorder="1" applyAlignment="1">
      <alignment vertical="center"/>
    </xf>
    <xf numFmtId="190" fontId="16" fillId="0" borderId="0" xfId="2" applyNumberFormat="1" applyFont="1" applyFill="1" applyBorder="1" applyAlignment="1">
      <alignment vertical="center"/>
    </xf>
    <xf numFmtId="179" fontId="16" fillId="0" borderId="0" xfId="3" applyNumberFormat="1" applyFont="1" applyFill="1" applyBorder="1" applyAlignment="1">
      <alignment vertical="center"/>
    </xf>
    <xf numFmtId="179" fontId="16" fillId="0" borderId="0" xfId="3" applyNumberFormat="1" applyFont="1" applyFill="1" applyBorder="1" applyAlignment="1">
      <alignment horizontal="right" vertical="center"/>
    </xf>
    <xf numFmtId="191" fontId="16" fillId="0" borderId="0" xfId="2" applyNumberFormat="1" applyFont="1" applyFill="1" applyBorder="1" applyAlignment="1">
      <alignment vertical="center"/>
    </xf>
    <xf numFmtId="191" fontId="16" fillId="0" borderId="12" xfId="2" applyNumberFormat="1" applyFont="1" applyFill="1" applyBorder="1" applyAlignment="1">
      <alignment vertical="center"/>
    </xf>
    <xf numFmtId="181" fontId="16" fillId="0" borderId="14" xfId="2" applyNumberFormat="1" applyFont="1" applyFill="1" applyBorder="1" applyAlignment="1">
      <alignment vertical="center"/>
    </xf>
    <xf numFmtId="179" fontId="16" fillId="0" borderId="14" xfId="3" applyNumberFormat="1" applyFont="1" applyFill="1" applyBorder="1" applyAlignment="1">
      <alignment vertical="center"/>
    </xf>
    <xf numFmtId="179" fontId="16" fillId="0" borderId="14" xfId="2" applyNumberFormat="1" applyFont="1" applyFill="1" applyBorder="1" applyAlignment="1">
      <alignment vertical="center"/>
    </xf>
    <xf numFmtId="176" fontId="16" fillId="0" borderId="27" xfId="2" applyNumberFormat="1" applyFont="1" applyFill="1" applyBorder="1" applyAlignment="1">
      <alignment horizontal="center" vertical="center" wrapText="1"/>
    </xf>
    <xf numFmtId="0" fontId="16" fillId="0" borderId="34" xfId="2" applyFont="1" applyFill="1" applyBorder="1" applyAlignment="1">
      <alignment horizontal="center" vertical="center"/>
    </xf>
    <xf numFmtId="179" fontId="16" fillId="0" borderId="35" xfId="2" applyNumberFormat="1" applyFont="1" applyFill="1" applyBorder="1" applyAlignment="1">
      <alignment horizontal="right" vertical="center"/>
    </xf>
    <xf numFmtId="179" fontId="16" fillId="0" borderId="35" xfId="2" applyNumberFormat="1" applyFont="1" applyFill="1" applyBorder="1" applyAlignment="1">
      <alignment vertical="center"/>
    </xf>
    <xf numFmtId="176" fontId="16" fillId="0" borderId="34" xfId="2" applyNumberFormat="1" applyFont="1" applyFill="1" applyBorder="1" applyAlignment="1">
      <alignment vertical="center"/>
    </xf>
    <xf numFmtId="0" fontId="16" fillId="0" borderId="36" xfId="2" applyFont="1" applyFill="1" applyBorder="1" applyAlignment="1">
      <alignment horizontal="center" vertical="center"/>
    </xf>
    <xf numFmtId="179" fontId="16" fillId="0" borderId="37" xfId="2" applyNumberFormat="1" applyFont="1" applyFill="1" applyBorder="1" applyAlignment="1">
      <alignment vertical="center"/>
    </xf>
    <xf numFmtId="0" fontId="8" fillId="0" borderId="35" xfId="2" applyFont="1" applyFill="1" applyBorder="1" applyAlignment="1">
      <alignment vertical="center"/>
    </xf>
    <xf numFmtId="0" fontId="34" fillId="0" borderId="31" xfId="2" applyFont="1" applyFill="1" applyBorder="1"/>
    <xf numFmtId="0" fontId="34" fillId="0" borderId="40" xfId="2" applyFont="1" applyFill="1" applyBorder="1"/>
    <xf numFmtId="0" fontId="3" fillId="0" borderId="17" xfId="2" applyFont="1" applyFill="1" applyBorder="1"/>
    <xf numFmtId="0" fontId="9" fillId="0" borderId="31" xfId="2" applyFont="1" applyFill="1" applyBorder="1" applyAlignment="1">
      <alignment vertical="center"/>
    </xf>
    <xf numFmtId="0" fontId="9" fillId="0" borderId="31" xfId="2" applyFont="1" applyFill="1" applyBorder="1" applyAlignment="1">
      <alignment horizontal="left" vertical="center"/>
    </xf>
    <xf numFmtId="0" fontId="9" fillId="0" borderId="40" xfId="2" applyFont="1" applyFill="1" applyBorder="1" applyAlignment="1">
      <alignment vertical="center"/>
    </xf>
    <xf numFmtId="0" fontId="37" fillId="5" borderId="0" xfId="61" applyFont="1" applyFill="1" applyAlignment="1">
      <alignment vertical="center"/>
    </xf>
    <xf numFmtId="0" fontId="39" fillId="5" borderId="0" xfId="6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0" fillId="5" borderId="0" xfId="61" applyFont="1" applyFill="1" applyAlignment="1">
      <alignment vertical="center"/>
    </xf>
    <xf numFmtId="0" fontId="41" fillId="5" borderId="0" xfId="61" applyFont="1" applyFill="1" applyAlignment="1">
      <alignment vertical="center"/>
    </xf>
    <xf numFmtId="0" fontId="42" fillId="5" borderId="0" xfId="61" applyFont="1" applyFill="1" applyAlignment="1">
      <alignment vertical="center"/>
    </xf>
    <xf numFmtId="0" fontId="40" fillId="5" borderId="0" xfId="61" applyFont="1" applyFill="1" applyAlignment="1">
      <alignment horizontal="left" vertical="center"/>
    </xf>
    <xf numFmtId="0" fontId="43" fillId="5" borderId="0" xfId="62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178" fontId="16" fillId="0" borderId="13" xfId="9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0" fillId="0" borderId="32" xfId="0" applyBorder="1">
      <alignment vertical="center"/>
    </xf>
    <xf numFmtId="177" fontId="16" fillId="0" borderId="0" xfId="0" applyNumberFormat="1" applyFont="1" applyFill="1" applyBorder="1" applyAlignment="1">
      <alignment vertical="center"/>
    </xf>
    <xf numFmtId="43" fontId="16" fillId="0" borderId="4" xfId="9" applyNumberFormat="1" applyFont="1" applyFill="1" applyBorder="1" applyAlignment="1">
      <alignment vertical="center"/>
    </xf>
    <xf numFmtId="181" fontId="16" fillId="0" borderId="0" xfId="9" applyNumberFormat="1" applyFont="1" applyFill="1" applyBorder="1" applyAlignment="1">
      <alignment vertical="center"/>
    </xf>
    <xf numFmtId="177" fontId="16" fillId="0" borderId="0" xfId="9" applyNumberFormat="1" applyFont="1" applyFill="1" applyBorder="1" applyAlignment="1">
      <alignment vertical="center"/>
    </xf>
    <xf numFmtId="177" fontId="16" fillId="0" borderId="14" xfId="9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43" fontId="0" fillId="0" borderId="41" xfId="0" applyNumberFormat="1" applyBorder="1">
      <alignment vertical="center"/>
    </xf>
    <xf numFmtId="41" fontId="0" fillId="0" borderId="27" xfId="1" applyFont="1" applyBorder="1">
      <alignment vertical="center"/>
    </xf>
    <xf numFmtId="0" fontId="16" fillId="0" borderId="34" xfId="3" applyNumberFormat="1" applyFont="1" applyFill="1" applyBorder="1" applyAlignment="1">
      <alignment horizontal="center" vertical="center"/>
    </xf>
    <xf numFmtId="41" fontId="16" fillId="0" borderId="34" xfId="3" applyFont="1" applyFill="1" applyBorder="1" applyAlignment="1">
      <alignment horizontal="right" vertical="center"/>
    </xf>
    <xf numFmtId="0" fontId="47" fillId="2" borderId="17" xfId="0" applyFont="1" applyFill="1" applyBorder="1" applyAlignment="1">
      <alignment vertical="center" wrapText="1"/>
    </xf>
    <xf numFmtId="0" fontId="46" fillId="0" borderId="0" xfId="0" applyFont="1">
      <alignment vertical="center"/>
    </xf>
    <xf numFmtId="178" fontId="15" fillId="0" borderId="52" xfId="0" applyNumberFormat="1" applyFont="1" applyBorder="1">
      <alignment vertical="center"/>
    </xf>
    <xf numFmtId="43" fontId="15" fillId="0" borderId="52" xfId="0" applyNumberFormat="1" applyFont="1" applyBorder="1">
      <alignment vertical="center"/>
    </xf>
    <xf numFmtId="41" fontId="15" fillId="0" borderId="52" xfId="0" applyNumberFormat="1" applyFont="1" applyBorder="1">
      <alignment vertical="center"/>
    </xf>
    <xf numFmtId="192" fontId="15" fillId="0" borderId="44" xfId="0" applyNumberFormat="1" applyFont="1" applyBorder="1">
      <alignment vertical="center"/>
    </xf>
    <xf numFmtId="41" fontId="15" fillId="0" borderId="44" xfId="0" applyNumberFormat="1" applyFont="1" applyBorder="1">
      <alignment vertical="center"/>
    </xf>
    <xf numFmtId="43" fontId="15" fillId="0" borderId="44" xfId="0" applyNumberFormat="1" applyFont="1" applyBorder="1">
      <alignment vertical="center"/>
    </xf>
    <xf numFmtId="180" fontId="16" fillId="2" borderId="53" xfId="0" applyNumberFormat="1" applyFont="1" applyFill="1" applyBorder="1" applyAlignment="1">
      <alignment horizontal="center" vertical="center" wrapText="1"/>
    </xf>
    <xf numFmtId="192" fontId="15" fillId="0" borderId="52" xfId="0" applyNumberFormat="1" applyFont="1" applyBorder="1">
      <alignment vertical="center"/>
    </xf>
    <xf numFmtId="43" fontId="15" fillId="0" borderId="54" xfId="0" applyNumberFormat="1" applyFont="1" applyBorder="1">
      <alignment vertical="center"/>
    </xf>
    <xf numFmtId="180" fontId="16" fillId="2" borderId="36" xfId="0" applyNumberFormat="1" applyFont="1" applyFill="1" applyBorder="1" applyAlignment="1">
      <alignment horizontal="center" vertical="center" wrapText="1"/>
    </xf>
    <xf numFmtId="192" fontId="15" fillId="0" borderId="11" xfId="0" applyNumberFormat="1" applyFont="1" applyBorder="1">
      <alignment vertical="center"/>
    </xf>
    <xf numFmtId="41" fontId="15" fillId="0" borderId="11" xfId="0" applyNumberFormat="1" applyFont="1" applyBorder="1">
      <alignment vertical="center"/>
    </xf>
    <xf numFmtId="178" fontId="15" fillId="0" borderId="11" xfId="0" applyNumberFormat="1" applyFont="1" applyBorder="1">
      <alignment vertical="center"/>
    </xf>
    <xf numFmtId="43" fontId="15" fillId="0" borderId="11" xfId="0" applyNumberFormat="1" applyFont="1" applyBorder="1">
      <alignment vertical="center"/>
    </xf>
    <xf numFmtId="43" fontId="15" fillId="0" borderId="23" xfId="0" applyNumberFormat="1" applyFont="1" applyBorder="1">
      <alignment vertical="center"/>
    </xf>
    <xf numFmtId="41" fontId="15" fillId="0" borderId="55" xfId="0" applyNumberFormat="1" applyFont="1" applyBorder="1">
      <alignment vertical="center"/>
    </xf>
    <xf numFmtId="178" fontId="15" fillId="0" borderId="30" xfId="0" applyNumberFormat="1" applyFont="1" applyBorder="1">
      <alignment vertical="center"/>
    </xf>
    <xf numFmtId="178" fontId="27" fillId="0" borderId="16" xfId="9" applyNumberFormat="1" applyFont="1" applyFill="1" applyBorder="1" applyAlignment="1">
      <alignment vertical="center"/>
    </xf>
    <xf numFmtId="0" fontId="48" fillId="0" borderId="32" xfId="0" applyFont="1" applyBorder="1" applyAlignment="1">
      <alignment horizontal="right" vertical="center"/>
    </xf>
    <xf numFmtId="0" fontId="27" fillId="0" borderId="39" xfId="2" applyFont="1" applyFill="1" applyBorder="1" applyAlignment="1">
      <alignment horizontal="left"/>
    </xf>
    <xf numFmtId="0" fontId="25" fillId="0" borderId="31" xfId="2" applyFont="1" applyFill="1" applyBorder="1" applyAlignment="1">
      <alignment vertical="center"/>
    </xf>
    <xf numFmtId="0" fontId="27" fillId="0" borderId="39" xfId="2" applyFont="1" applyFill="1" applyBorder="1" applyAlignment="1">
      <alignment horizontal="left" vertical="center"/>
    </xf>
    <xf numFmtId="0" fontId="27" fillId="0" borderId="42" xfId="2" applyFont="1" applyFill="1" applyBorder="1" applyAlignment="1">
      <alignment horizontal="left"/>
    </xf>
    <xf numFmtId="176" fontId="27" fillId="0" borderId="0" xfId="2" applyNumberFormat="1" applyFont="1" applyFill="1" applyBorder="1" applyAlignment="1">
      <alignment vertical="center"/>
    </xf>
    <xf numFmtId="0" fontId="27" fillId="0" borderId="0" xfId="2" applyFont="1" applyFill="1" applyBorder="1" applyAlignment="1">
      <alignment horizontal="left" vertical="center"/>
    </xf>
    <xf numFmtId="0" fontId="27" fillId="0" borderId="42" xfId="2" applyFont="1" applyFill="1" applyBorder="1" applyAlignment="1"/>
    <xf numFmtId="178" fontId="27" fillId="0" borderId="0" xfId="9" applyNumberFormat="1" applyFont="1" applyFill="1" applyBorder="1" applyAlignment="1">
      <alignment vertical="center"/>
    </xf>
    <xf numFmtId="0" fontId="27" fillId="0" borderId="31" xfId="2" applyFont="1" applyFill="1" applyBorder="1"/>
    <xf numFmtId="0" fontId="27" fillId="0" borderId="42" xfId="2" applyFont="1" applyBorder="1" applyAlignment="1">
      <alignment horizontal="left" vertical="center"/>
    </xf>
    <xf numFmtId="0" fontId="25" fillId="0" borderId="0" xfId="2" applyFont="1" applyBorder="1" applyAlignment="1">
      <alignment vertical="center"/>
    </xf>
    <xf numFmtId="0" fontId="25" fillId="0" borderId="0" xfId="2" applyFont="1" applyBorder="1" applyAlignment="1">
      <alignment horizontal="left" vertical="center"/>
    </xf>
    <xf numFmtId="0" fontId="25" fillId="0" borderId="35" xfId="2" applyFont="1" applyBorder="1" applyAlignment="1">
      <alignment vertical="center"/>
    </xf>
    <xf numFmtId="0" fontId="27" fillId="0" borderId="39" xfId="2" applyFont="1" applyBorder="1" applyAlignment="1">
      <alignment horizontal="left"/>
    </xf>
    <xf numFmtId="0" fontId="24" fillId="0" borderId="31" xfId="2" applyFont="1" applyBorder="1" applyAlignment="1">
      <alignment vertical="center"/>
    </xf>
    <xf numFmtId="0" fontId="24" fillId="0" borderId="40" xfId="2" applyFont="1" applyBorder="1" applyAlignment="1">
      <alignment vertical="center"/>
    </xf>
    <xf numFmtId="0" fontId="24" fillId="0" borderId="0" xfId="2" applyFont="1"/>
    <xf numFmtId="0" fontId="27" fillId="0" borderId="16" xfId="2" applyFont="1" applyBorder="1" applyAlignment="1">
      <alignment horizontal="left" vertical="center"/>
    </xf>
    <xf numFmtId="189" fontId="27" fillId="0" borderId="0" xfId="0" applyNumberFormat="1" applyFont="1" applyFill="1" applyBorder="1" applyAlignment="1">
      <alignment horizontal="left" vertical="center"/>
    </xf>
    <xf numFmtId="185" fontId="27" fillId="0" borderId="0" xfId="3" applyNumberFormat="1" applyFont="1" applyFill="1" applyBorder="1" applyAlignment="1">
      <alignment vertical="center"/>
    </xf>
    <xf numFmtId="0" fontId="27" fillId="0" borderId="42" xfId="0" applyFont="1" applyFill="1" applyBorder="1" applyAlignment="1"/>
    <xf numFmtId="0" fontId="27" fillId="0" borderId="0" xfId="0" applyFont="1" applyFill="1" applyBorder="1" applyAlignment="1"/>
    <xf numFmtId="0" fontId="27" fillId="3" borderId="16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83" fontId="27" fillId="0" borderId="0" xfId="0" applyNumberFormat="1" applyFont="1" applyFill="1" applyBorder="1" applyAlignment="1">
      <alignment vertical="center"/>
    </xf>
    <xf numFmtId="3" fontId="27" fillId="0" borderId="31" xfId="0" applyNumberFormat="1" applyFont="1" applyFill="1" applyBorder="1" applyAlignment="1">
      <alignment vertical="center"/>
    </xf>
    <xf numFmtId="183" fontId="27" fillId="0" borderId="31" xfId="0" applyNumberFormat="1" applyFont="1" applyFill="1" applyBorder="1" applyAlignment="1">
      <alignment vertical="center"/>
    </xf>
    <xf numFmtId="0" fontId="27" fillId="0" borderId="39" xfId="0" applyFont="1" applyFill="1" applyBorder="1" applyAlignment="1"/>
    <xf numFmtId="0" fontId="27" fillId="3" borderId="16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0" fillId="3" borderId="31" xfId="0" applyFill="1" applyBorder="1" applyAlignment="1">
      <alignment vertical="center"/>
    </xf>
    <xf numFmtId="183" fontId="16" fillId="0" borderId="21" xfId="0" applyNumberFormat="1" applyFont="1" applyFill="1" applyBorder="1" applyAlignment="1">
      <alignment vertical="center"/>
    </xf>
    <xf numFmtId="0" fontId="27" fillId="3" borderId="0" xfId="0" applyFont="1" applyFill="1" applyAlignment="1"/>
    <xf numFmtId="0" fontId="29" fillId="3" borderId="0" xfId="0" applyFont="1" applyFill="1" applyAlignment="1"/>
    <xf numFmtId="0" fontId="27" fillId="3" borderId="16" xfId="0" applyFont="1" applyFill="1" applyBorder="1" applyAlignment="1">
      <alignment horizontal="left"/>
    </xf>
    <xf numFmtId="3" fontId="27" fillId="3" borderId="17" xfId="0" applyNumberFormat="1" applyFont="1" applyFill="1" applyBorder="1" applyAlignment="1"/>
    <xf numFmtId="3" fontId="27" fillId="3" borderId="17" xfId="0" applyNumberFormat="1" applyFont="1" applyFill="1" applyBorder="1" applyAlignment="1">
      <alignment horizontal="left"/>
    </xf>
    <xf numFmtId="3" fontId="3" fillId="3" borderId="17" xfId="0" applyNumberFormat="1" applyFont="1" applyFill="1" applyBorder="1" applyAlignment="1">
      <alignment horizontal="left"/>
    </xf>
    <xf numFmtId="177" fontId="3" fillId="3" borderId="17" xfId="0" applyNumberFormat="1" applyFont="1" applyFill="1" applyBorder="1" applyAlignment="1">
      <alignment horizontal="left"/>
    </xf>
    <xf numFmtId="179" fontId="3" fillId="3" borderId="17" xfId="0" applyNumberFormat="1" applyFont="1" applyFill="1" applyBorder="1" applyAlignment="1">
      <alignment horizontal="left"/>
    </xf>
    <xf numFmtId="3" fontId="3" fillId="3" borderId="17" xfId="0" applyNumberFormat="1" applyFont="1" applyFill="1" applyBorder="1" applyAlignment="1"/>
    <xf numFmtId="3" fontId="3" fillId="3" borderId="32" xfId="0" applyNumberFormat="1" applyFont="1" applyFill="1" applyBorder="1" applyAlignment="1"/>
    <xf numFmtId="0" fontId="27" fillId="3" borderId="42" xfId="0" applyFont="1" applyFill="1" applyBorder="1" applyAlignment="1">
      <alignment horizontal="left"/>
    </xf>
    <xf numFmtId="176" fontId="27" fillId="3" borderId="0" xfId="0" applyNumberFormat="1" applyFont="1" applyFill="1" applyBorder="1" applyAlignment="1"/>
    <xf numFmtId="176" fontId="3" fillId="3" borderId="0" xfId="0" applyNumberFormat="1" applyFont="1" applyFill="1" applyBorder="1" applyAlignment="1"/>
    <xf numFmtId="177" fontId="3" fillId="3" borderId="0" xfId="0" applyNumberFormat="1" applyFont="1" applyFill="1" applyBorder="1" applyAlignment="1"/>
    <xf numFmtId="179" fontId="3" fillId="3" borderId="0" xfId="0" applyNumberFormat="1" applyFont="1" applyFill="1" applyBorder="1" applyAlignment="1"/>
    <xf numFmtId="176" fontId="3" fillId="3" borderId="35" xfId="0" applyNumberFormat="1" applyFont="1" applyFill="1" applyBorder="1" applyAlignment="1"/>
    <xf numFmtId="0" fontId="27" fillId="3" borderId="42" xfId="0" applyFont="1" applyFill="1" applyBorder="1" applyAlignment="1"/>
    <xf numFmtId="0" fontId="29" fillId="3" borderId="0" xfId="0" applyFont="1" applyFill="1" applyBorder="1" applyAlignment="1"/>
    <xf numFmtId="0" fontId="0" fillId="3" borderId="0" xfId="0" applyFill="1" applyBorder="1" applyAlignment="1"/>
    <xf numFmtId="177" fontId="0" fillId="3" borderId="0" xfId="0" applyNumberFormat="1" applyFill="1" applyBorder="1" applyAlignment="1"/>
    <xf numFmtId="179" fontId="0" fillId="3" borderId="0" xfId="0" applyNumberFormat="1" applyFill="1" applyBorder="1" applyAlignment="1"/>
    <xf numFmtId="0" fontId="0" fillId="3" borderId="35" xfId="0" applyFill="1" applyBorder="1" applyAlignment="1"/>
    <xf numFmtId="0" fontId="27" fillId="3" borderId="39" xfId="0" applyFont="1" applyFill="1" applyBorder="1" applyAlignment="1"/>
    <xf numFmtId="0" fontId="29" fillId="3" borderId="31" xfId="0" applyFont="1" applyFill="1" applyBorder="1" applyAlignment="1"/>
    <xf numFmtId="0" fontId="0" fillId="3" borderId="31" xfId="0" applyFill="1" applyBorder="1" applyAlignment="1"/>
    <xf numFmtId="177" fontId="0" fillId="3" borderId="31" xfId="0" applyNumberFormat="1" applyFill="1" applyBorder="1" applyAlignment="1"/>
    <xf numFmtId="179" fontId="0" fillId="3" borderId="31" xfId="0" applyNumberFormat="1" applyFill="1" applyBorder="1" applyAlignment="1"/>
    <xf numFmtId="0" fontId="0" fillId="3" borderId="40" xfId="0" applyFill="1" applyBorder="1" applyAlignment="1"/>
    <xf numFmtId="178" fontId="27" fillId="0" borderId="31" xfId="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39" xfId="0" applyFont="1" applyFill="1" applyBorder="1" applyAlignment="1">
      <alignment horizontal="left" vertical="center"/>
    </xf>
    <xf numFmtId="43" fontId="44" fillId="0" borderId="48" xfId="0" applyNumberFormat="1" applyFont="1" applyBorder="1">
      <alignment vertical="center"/>
    </xf>
    <xf numFmtId="0" fontId="27" fillId="0" borderId="16" xfId="2" applyFont="1" applyFill="1" applyBorder="1" applyAlignment="1">
      <alignment horizontal="left" vertical="center"/>
    </xf>
    <xf numFmtId="0" fontId="29" fillId="0" borderId="17" xfId="0" applyFont="1" applyFill="1" applyBorder="1">
      <alignment vertical="center"/>
    </xf>
    <xf numFmtId="0" fontId="29" fillId="0" borderId="32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5" fillId="0" borderId="16" xfId="0" applyFont="1" applyBorder="1">
      <alignment vertical="center"/>
    </xf>
    <xf numFmtId="0" fontId="46" fillId="0" borderId="17" xfId="0" applyFont="1" applyBorder="1">
      <alignment vertical="center"/>
    </xf>
    <xf numFmtId="0" fontId="47" fillId="2" borderId="18" xfId="0" applyFont="1" applyFill="1" applyBorder="1" applyAlignment="1">
      <alignment horizontal="right" vertical="center" wrapText="1"/>
    </xf>
    <xf numFmtId="0" fontId="47" fillId="2" borderId="19" xfId="0" applyFont="1" applyFill="1" applyBorder="1" applyAlignment="1">
      <alignment horizontal="right" vertical="center" wrapText="1"/>
    </xf>
    <xf numFmtId="41" fontId="16" fillId="4" borderId="4" xfId="1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1" fontId="15" fillId="4" borderId="22" xfId="0" applyNumberFormat="1" applyFont="1" applyFill="1" applyBorder="1" applyAlignment="1">
      <alignment horizontal="center" vertical="center" wrapText="1"/>
    </xf>
    <xf numFmtId="41" fontId="15" fillId="4" borderId="23" xfId="0" applyNumberFormat="1" applyFont="1" applyFill="1" applyBorder="1" applyAlignment="1">
      <alignment horizontal="center" vertical="center"/>
    </xf>
    <xf numFmtId="41" fontId="15" fillId="4" borderId="20" xfId="0" applyNumberFormat="1" applyFont="1" applyFill="1" applyBorder="1" applyAlignment="1">
      <alignment horizontal="center" vertical="center" wrapText="1"/>
    </xf>
    <xf numFmtId="41" fontId="15" fillId="4" borderId="20" xfId="0" applyNumberFormat="1" applyFont="1" applyFill="1" applyBorder="1" applyAlignment="1">
      <alignment horizontal="center" vertical="center"/>
    </xf>
    <xf numFmtId="0" fontId="17" fillId="4" borderId="13" xfId="0" applyNumberFormat="1" applyFont="1" applyFill="1" applyBorder="1" applyAlignment="1">
      <alignment horizontal="center" vertical="center" wrapText="1"/>
    </xf>
    <xf numFmtId="0" fontId="17" fillId="4" borderId="13" xfId="0" applyNumberFormat="1" applyFont="1" applyFill="1" applyBorder="1" applyAlignment="1">
      <alignment horizontal="center" vertical="center"/>
    </xf>
    <xf numFmtId="41" fontId="15" fillId="4" borderId="13" xfId="0" applyNumberFormat="1" applyFont="1" applyFill="1" applyBorder="1" applyAlignment="1">
      <alignment horizontal="center" vertical="center"/>
    </xf>
    <xf numFmtId="41" fontId="15" fillId="4" borderId="13" xfId="0" applyNumberFormat="1" applyFont="1" applyFill="1" applyBorder="1" applyAlignment="1">
      <alignment horizontal="center" vertical="center" wrapText="1"/>
    </xf>
    <xf numFmtId="0" fontId="15" fillId="4" borderId="13" xfId="0" applyNumberFormat="1" applyFont="1" applyFill="1" applyBorder="1" applyAlignment="1">
      <alignment horizontal="center" vertical="center" wrapText="1"/>
    </xf>
    <xf numFmtId="0" fontId="15" fillId="4" borderId="13" xfId="0" applyNumberFormat="1" applyFont="1" applyFill="1" applyBorder="1" applyAlignment="1">
      <alignment horizontal="center" vertical="center"/>
    </xf>
    <xf numFmtId="41" fontId="15" fillId="4" borderId="6" xfId="0" applyNumberFormat="1" applyFont="1" applyFill="1" applyBorder="1" applyAlignment="1">
      <alignment horizontal="center" vertical="center" wrapText="1"/>
    </xf>
    <xf numFmtId="41" fontId="15" fillId="4" borderId="9" xfId="0" applyNumberFormat="1" applyFont="1" applyFill="1" applyBorder="1" applyAlignment="1">
      <alignment horizontal="center" vertical="center"/>
    </xf>
    <xf numFmtId="41" fontId="15" fillId="4" borderId="12" xfId="0" applyNumberFormat="1" applyFont="1" applyFill="1" applyBorder="1" applyAlignment="1">
      <alignment horizontal="center" vertical="center"/>
    </xf>
    <xf numFmtId="41" fontId="15" fillId="4" borderId="3" xfId="0" applyNumberFormat="1" applyFont="1" applyFill="1" applyBorder="1" applyAlignment="1">
      <alignment horizontal="center" vertical="center" wrapText="1"/>
    </xf>
    <xf numFmtId="41" fontId="15" fillId="4" borderId="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178" fontId="16" fillId="0" borderId="13" xfId="9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6" fillId="4" borderId="33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 shrinkToFit="1"/>
    </xf>
    <xf numFmtId="0" fontId="16" fillId="4" borderId="8" xfId="0" applyFont="1" applyFill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center" vertical="center" shrinkToFit="1"/>
    </xf>
    <xf numFmtId="41" fontId="30" fillId="0" borderId="9" xfId="0" applyNumberFormat="1" applyFont="1" applyFill="1" applyBorder="1" applyAlignment="1">
      <alignment horizontal="center"/>
    </xf>
    <xf numFmtId="41" fontId="30" fillId="0" borderId="0" xfId="0" applyNumberFormat="1" applyFont="1" applyFill="1" applyBorder="1" applyAlignment="1">
      <alignment horizontal="center"/>
    </xf>
    <xf numFmtId="41" fontId="30" fillId="0" borderId="35" xfId="0" applyNumberFormat="1" applyFont="1" applyFill="1" applyBorder="1" applyAlignment="1">
      <alignment horizontal="center"/>
    </xf>
    <xf numFmtId="3" fontId="16" fillId="4" borderId="13" xfId="56" applyNumberFormat="1" applyFont="1" applyFill="1" applyBorder="1" applyAlignment="1">
      <alignment horizontal="center" vertical="center" wrapText="1"/>
    </xf>
    <xf numFmtId="3" fontId="16" fillId="4" borderId="13" xfId="56" applyNumberFormat="1" applyFont="1" applyFill="1" applyBorder="1" applyAlignment="1">
      <alignment horizontal="center" vertical="center"/>
    </xf>
    <xf numFmtId="3" fontId="15" fillId="4" borderId="13" xfId="56" applyNumberFormat="1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29" fillId="0" borderId="44" xfId="0" applyFont="1" applyFill="1" applyBorder="1" applyAlignment="1">
      <alignment horizontal="right" vertical="center"/>
    </xf>
    <xf numFmtId="0" fontId="29" fillId="0" borderId="45" xfId="0" applyFont="1" applyFill="1" applyBorder="1" applyAlignment="1">
      <alignment horizontal="right" vertical="center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8" xfId="57" applyFont="1" applyFill="1" applyBorder="1" applyAlignment="1">
      <alignment horizontal="center" vertical="center"/>
    </xf>
    <xf numFmtId="0" fontId="16" fillId="4" borderId="11" xfId="57" applyFont="1" applyFill="1" applyBorder="1" applyAlignment="1">
      <alignment horizontal="center" vertical="center"/>
    </xf>
    <xf numFmtId="193" fontId="16" fillId="4" borderId="13" xfId="57" applyNumberFormat="1" applyFont="1" applyFill="1" applyBorder="1" applyAlignment="1">
      <alignment horizontal="center" vertical="center" wrapText="1"/>
    </xf>
    <xf numFmtId="3" fontId="16" fillId="4" borderId="8" xfId="57" applyNumberFormat="1" applyFont="1" applyFill="1" applyBorder="1" applyAlignment="1">
      <alignment horizontal="center" vertical="center"/>
    </xf>
    <xf numFmtId="3" fontId="16" fillId="4" borderId="11" xfId="57" applyNumberFormat="1" applyFont="1" applyFill="1" applyBorder="1" applyAlignment="1">
      <alignment horizontal="center" vertical="center"/>
    </xf>
    <xf numFmtId="49" fontId="16" fillId="4" borderId="20" xfId="57" applyNumberFormat="1" applyFont="1" applyFill="1" applyBorder="1" applyAlignment="1">
      <alignment horizontal="center" vertical="center" wrapText="1"/>
    </xf>
    <xf numFmtId="3" fontId="16" fillId="4" borderId="13" xfId="57" applyNumberFormat="1" applyFont="1" applyFill="1" applyBorder="1" applyAlignment="1">
      <alignment horizontal="center" vertical="center" wrapText="1"/>
    </xf>
    <xf numFmtId="3" fontId="16" fillId="4" borderId="2" xfId="57" applyNumberFormat="1" applyFont="1" applyFill="1" applyBorder="1" applyAlignment="1">
      <alignment horizontal="center" vertical="center" wrapText="1"/>
    </xf>
    <xf numFmtId="1" fontId="16" fillId="4" borderId="13" xfId="57" applyNumberFormat="1" applyFont="1" applyFill="1" applyBorder="1" applyAlignment="1">
      <alignment horizontal="center" vertical="center" wrapText="1"/>
    </xf>
    <xf numFmtId="1" fontId="16" fillId="4" borderId="2" xfId="57" applyNumberFormat="1" applyFont="1" applyFill="1" applyBorder="1" applyAlignment="1">
      <alignment horizontal="center" vertical="center" wrapText="1"/>
    </xf>
    <xf numFmtId="3" fontId="16" fillId="4" borderId="27" xfId="57" applyNumberFormat="1" applyFont="1" applyFill="1" applyBorder="1" applyAlignment="1">
      <alignment horizontal="center" vertical="center" wrapText="1"/>
    </xf>
    <xf numFmtId="3" fontId="16" fillId="4" borderId="8" xfId="57" applyNumberFormat="1" applyFont="1" applyFill="1" applyBorder="1" applyAlignment="1">
      <alignment horizontal="center" vertical="center" wrapText="1"/>
    </xf>
    <xf numFmtId="3" fontId="16" fillId="4" borderId="11" xfId="57" applyNumberFormat="1" applyFont="1" applyFill="1" applyBorder="1" applyAlignment="1">
      <alignment horizontal="center" vertical="center" wrapText="1"/>
    </xf>
    <xf numFmtId="0" fontId="16" fillId="4" borderId="13" xfId="57" applyFont="1" applyFill="1" applyBorder="1" applyAlignment="1">
      <alignment horizontal="center" vertical="center"/>
    </xf>
    <xf numFmtId="3" fontId="16" fillId="4" borderId="9" xfId="57" applyNumberFormat="1" applyFont="1" applyFill="1" applyBorder="1" applyAlignment="1">
      <alignment horizontal="center" vertical="center"/>
    </xf>
    <xf numFmtId="3" fontId="16" fillId="4" borderId="7" xfId="57" applyNumberFormat="1" applyFont="1" applyFill="1" applyBorder="1" applyAlignment="1">
      <alignment horizontal="center" vertical="center"/>
    </xf>
    <xf numFmtId="1" fontId="16" fillId="4" borderId="27" xfId="57" applyNumberFormat="1" applyFont="1" applyFill="1" applyBorder="1" applyAlignment="1">
      <alignment horizontal="center" vertical="center" wrapText="1"/>
    </xf>
    <xf numFmtId="0" fontId="16" fillId="4" borderId="20" xfId="58" applyFont="1" applyFill="1" applyBorder="1" applyAlignment="1">
      <alignment horizontal="center" vertical="center" wrapText="1"/>
    </xf>
    <xf numFmtId="3" fontId="16" fillId="4" borderId="6" xfId="58" applyNumberFormat="1" applyFont="1" applyFill="1" applyBorder="1" applyAlignment="1">
      <alignment horizontal="center" vertical="center" wrapText="1"/>
    </xf>
    <xf numFmtId="3" fontId="16" fillId="4" borderId="15" xfId="58" applyNumberFormat="1" applyFont="1" applyFill="1" applyBorder="1" applyAlignment="1">
      <alignment horizontal="center" vertical="center" wrapText="1"/>
    </xf>
    <xf numFmtId="3" fontId="16" fillId="4" borderId="9" xfId="58" applyNumberFormat="1" applyFont="1" applyFill="1" applyBorder="1" applyAlignment="1">
      <alignment horizontal="center" vertical="center" wrapText="1"/>
    </xf>
    <xf numFmtId="3" fontId="16" fillId="4" borderId="0" xfId="58" applyNumberFormat="1" applyFont="1" applyFill="1" applyBorder="1" applyAlignment="1">
      <alignment horizontal="center" vertical="center" wrapText="1"/>
    </xf>
    <xf numFmtId="3" fontId="16" fillId="4" borderId="12" xfId="58" applyNumberFormat="1" applyFont="1" applyFill="1" applyBorder="1" applyAlignment="1">
      <alignment horizontal="center" vertical="center" wrapText="1"/>
    </xf>
    <xf numFmtId="3" fontId="16" fillId="4" borderId="14" xfId="58" applyNumberFormat="1" applyFont="1" applyFill="1" applyBorder="1" applyAlignment="1">
      <alignment horizontal="center" vertical="center" wrapText="1"/>
    </xf>
    <xf numFmtId="1" fontId="16" fillId="4" borderId="13" xfId="58" applyNumberFormat="1" applyFont="1" applyFill="1" applyBorder="1" applyAlignment="1">
      <alignment horizontal="center" vertical="center" wrapText="1"/>
    </xf>
    <xf numFmtId="1" fontId="16" fillId="4" borderId="2" xfId="58" applyNumberFormat="1" applyFont="1" applyFill="1" applyBorder="1" applyAlignment="1">
      <alignment horizontal="center" vertical="center" wrapText="1"/>
    </xf>
    <xf numFmtId="0" fontId="16" fillId="4" borderId="13" xfId="58" applyFont="1" applyFill="1" applyBorder="1" applyAlignment="1">
      <alignment horizontal="center" vertical="center" wrapText="1"/>
    </xf>
    <xf numFmtId="0" fontId="16" fillId="4" borderId="2" xfId="58" applyFont="1" applyFill="1" applyBorder="1" applyAlignment="1">
      <alignment horizontal="center" vertical="center" wrapText="1"/>
    </xf>
    <xf numFmtId="3" fontId="16" fillId="4" borderId="13" xfId="58" applyNumberFormat="1" applyFont="1" applyFill="1" applyBorder="1" applyAlignment="1">
      <alignment horizontal="center" vertical="center" wrapText="1"/>
    </xf>
    <xf numFmtId="3" fontId="16" fillId="4" borderId="2" xfId="58" applyNumberFormat="1" applyFont="1" applyFill="1" applyBorder="1" applyAlignment="1">
      <alignment horizontal="center" vertical="center" wrapText="1"/>
    </xf>
    <xf numFmtId="195" fontId="16" fillId="4" borderId="8" xfId="59" applyNumberFormat="1" applyFont="1" applyFill="1" applyBorder="1" applyAlignment="1">
      <alignment horizontal="center" vertical="center" wrapText="1"/>
    </xf>
    <xf numFmtId="195" fontId="16" fillId="4" borderId="11" xfId="59" applyNumberFormat="1" applyFont="1" applyFill="1" applyBorder="1" applyAlignment="1">
      <alignment horizontal="center" vertical="center" wrapText="1"/>
    </xf>
    <xf numFmtId="181" fontId="16" fillId="4" borderId="13" xfId="58" applyNumberFormat="1" applyFont="1" applyFill="1" applyBorder="1" applyAlignment="1">
      <alignment horizontal="center" vertical="center" wrapText="1"/>
    </xf>
    <xf numFmtId="3" fontId="16" fillId="4" borderId="1" xfId="58" applyNumberFormat="1" applyFont="1" applyFill="1" applyBorder="1" applyAlignment="1">
      <alignment horizontal="center" vertical="center" wrapText="1"/>
    </xf>
    <xf numFmtId="3" fontId="16" fillId="4" borderId="7" xfId="58" applyNumberFormat="1" applyFont="1" applyFill="1" applyBorder="1" applyAlignment="1">
      <alignment horizontal="center" vertical="center" wrapText="1"/>
    </xf>
    <xf numFmtId="195" fontId="16" fillId="4" borderId="6" xfId="59" applyNumberFormat="1" applyFont="1" applyFill="1" applyBorder="1" applyAlignment="1">
      <alignment horizontal="center" vertical="center" wrapText="1"/>
    </xf>
    <xf numFmtId="195" fontId="16" fillId="4" borderId="1" xfId="59" applyNumberFormat="1" applyFont="1" applyFill="1" applyBorder="1" applyAlignment="1">
      <alignment horizontal="center" vertical="center" wrapText="1"/>
    </xf>
    <xf numFmtId="195" fontId="16" fillId="4" borderId="9" xfId="59" applyNumberFormat="1" applyFont="1" applyFill="1" applyBorder="1" applyAlignment="1">
      <alignment horizontal="center" vertical="center" wrapText="1"/>
    </xf>
    <xf numFmtId="195" fontId="16" fillId="4" borderId="7" xfId="59" applyNumberFormat="1" applyFont="1" applyFill="1" applyBorder="1" applyAlignment="1">
      <alignment horizontal="center" vertical="center" wrapText="1"/>
    </xf>
    <xf numFmtId="181" fontId="16" fillId="4" borderId="27" xfId="58" applyNumberFormat="1" applyFont="1" applyFill="1" applyBorder="1" applyAlignment="1">
      <alignment horizontal="center" vertical="center" wrapText="1"/>
    </xf>
    <xf numFmtId="195" fontId="16" fillId="4" borderId="21" xfId="59" applyNumberFormat="1" applyFont="1" applyFill="1" applyBorder="1" applyAlignment="1">
      <alignment horizontal="center" vertical="center" wrapText="1"/>
    </xf>
    <xf numFmtId="195" fontId="16" fillId="4" borderId="35" xfId="59" applyNumberFormat="1" applyFont="1" applyFill="1" applyBorder="1" applyAlignment="1">
      <alignment horizontal="center" vertical="center" wrapText="1"/>
    </xf>
    <xf numFmtId="3" fontId="16" fillId="4" borderId="11" xfId="58" applyNumberFormat="1" applyFont="1" applyFill="1" applyBorder="1" applyAlignment="1">
      <alignment horizontal="center" vertical="center" wrapText="1"/>
    </xf>
    <xf numFmtId="0" fontId="16" fillId="4" borderId="11" xfId="58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right" vertical="center"/>
    </xf>
    <xf numFmtId="0" fontId="27" fillId="3" borderId="19" xfId="0" applyFont="1" applyFill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7" fillId="0" borderId="39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7" fillId="0" borderId="42" xfId="2" applyFont="1" applyBorder="1" applyAlignment="1">
      <alignment horizontal="left" vertical="center" wrapText="1"/>
    </xf>
    <xf numFmtId="0" fontId="27" fillId="0" borderId="0" xfId="2" applyFont="1" applyBorder="1" applyAlignment="1">
      <alignment horizontal="left" vertical="center"/>
    </xf>
    <xf numFmtId="0" fontId="27" fillId="0" borderId="35" xfId="2" applyFont="1" applyBorder="1" applyAlignment="1">
      <alignment horizontal="left" vertical="center"/>
    </xf>
    <xf numFmtId="0" fontId="16" fillId="0" borderId="13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6" fillId="0" borderId="33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176" fontId="16" fillId="0" borderId="29" xfId="2" applyNumberFormat="1" applyFont="1" applyFill="1" applyBorder="1" applyAlignment="1">
      <alignment horizontal="center" vertical="center" wrapText="1"/>
    </xf>
    <xf numFmtId="176" fontId="16" fillId="0" borderId="13" xfId="2" applyNumberFormat="1" applyFont="1" applyFill="1" applyBorder="1" applyAlignment="1">
      <alignment horizontal="center" vertical="center" wrapText="1"/>
    </xf>
    <xf numFmtId="0" fontId="16" fillId="0" borderId="29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176" fontId="16" fillId="0" borderId="29" xfId="2" applyNumberFormat="1" applyFont="1" applyFill="1" applyBorder="1" applyAlignment="1">
      <alignment horizontal="center" vertical="center"/>
    </xf>
    <xf numFmtId="176" fontId="16" fillId="0" borderId="50" xfId="2" applyNumberFormat="1" applyFont="1" applyFill="1" applyBorder="1" applyAlignment="1">
      <alignment horizontal="center" vertical="center"/>
    </xf>
    <xf numFmtId="176" fontId="16" fillId="0" borderId="49" xfId="2" applyNumberFormat="1" applyFont="1" applyFill="1" applyBorder="1" applyAlignment="1">
      <alignment horizontal="center" vertical="center" wrapText="1"/>
    </xf>
    <xf numFmtId="176" fontId="16" fillId="0" borderId="51" xfId="2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196" fontId="16" fillId="0" borderId="6" xfId="0" applyNumberFormat="1" applyFont="1" applyFill="1" applyBorder="1" applyAlignment="1">
      <alignment horizontal="center" vertical="center" wrapText="1"/>
    </xf>
    <xf numFmtId="196" fontId="16" fillId="0" borderId="12" xfId="0" applyNumberFormat="1" applyFont="1" applyFill="1" applyBorder="1" applyAlignment="1">
      <alignment horizontal="center" vertical="center"/>
    </xf>
    <xf numFmtId="196" fontId="16" fillId="0" borderId="13" xfId="0" applyNumberFormat="1" applyFont="1" applyFill="1" applyBorder="1" applyAlignment="1">
      <alignment horizontal="center" vertical="center" wrapText="1"/>
    </xf>
    <xf numFmtId="196" fontId="16" fillId="0" borderId="13" xfId="0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16" fillId="0" borderId="33" xfId="60" applyFont="1" applyFill="1" applyBorder="1" applyAlignment="1">
      <alignment horizontal="center" vertical="center" wrapText="1"/>
    </xf>
    <xf numFmtId="0" fontId="16" fillId="0" borderId="36" xfId="60" applyFont="1" applyFill="1" applyBorder="1" applyAlignment="1">
      <alignment horizontal="center" vertical="center" wrapText="1"/>
    </xf>
    <xf numFmtId="196" fontId="16" fillId="0" borderId="2" xfId="60" applyNumberFormat="1" applyFont="1" applyFill="1" applyBorder="1" applyAlignment="1">
      <alignment horizontal="center" vertical="center" wrapText="1"/>
    </xf>
    <xf numFmtId="196" fontId="16" fillId="0" borderId="11" xfId="60" applyNumberFormat="1" applyFont="1" applyFill="1" applyBorder="1" applyAlignment="1">
      <alignment horizontal="center" vertical="center"/>
    </xf>
    <xf numFmtId="196" fontId="16" fillId="0" borderId="15" xfId="0" applyNumberFormat="1" applyFont="1" applyFill="1" applyBorder="1" applyAlignment="1">
      <alignment horizontal="center" vertical="center" wrapText="1"/>
    </xf>
    <xf numFmtId="196" fontId="16" fillId="0" borderId="14" xfId="0" applyNumberFormat="1" applyFont="1" applyFill="1" applyBorder="1" applyAlignment="1">
      <alignment horizontal="center" vertical="center"/>
    </xf>
  </cellXfs>
  <cellStyles count="63">
    <cellStyle name="쉼표 [0]" xfId="1" builtinId="6"/>
    <cellStyle name="쉼표 [0] 2 10 2 2" xfId="3"/>
    <cellStyle name="쉼표 [0] 3 4" xfId="10"/>
    <cellStyle name="쉼표 [0]_강수량현황(제출용)" xfId="60"/>
    <cellStyle name="콤마 [0]_5.직업별취업자" xfId="59"/>
    <cellStyle name="통화 [0] 2 10" xfId="9"/>
    <cellStyle name="통화 [0] 2 2 2" xfId="4"/>
    <cellStyle name="통화 [0] 4" xfId="6"/>
    <cellStyle name="표준" xfId="0" builtinId="0"/>
    <cellStyle name="표준 294" xfId="2"/>
    <cellStyle name="표준 295" xfId="5"/>
    <cellStyle name="표준 296" xfId="8"/>
    <cellStyle name="표준 298" xfId="13"/>
    <cellStyle name="표준 300" xfId="20"/>
    <cellStyle name="표준 321" xfId="52"/>
    <cellStyle name="표준 322" xfId="48"/>
    <cellStyle name="표준 323" xfId="53"/>
    <cellStyle name="표준 324" xfId="54"/>
    <cellStyle name="표준 338" xfId="11"/>
    <cellStyle name="표준 492" xfId="7"/>
    <cellStyle name="표준 546" xfId="15"/>
    <cellStyle name="표준 547" xfId="18"/>
    <cellStyle name="표준 548" xfId="21"/>
    <cellStyle name="표준 549" xfId="24"/>
    <cellStyle name="표준 550" xfId="27"/>
    <cellStyle name="표준 551" xfId="31"/>
    <cellStyle name="표준 552" xfId="35"/>
    <cellStyle name="표준 553" xfId="38"/>
    <cellStyle name="표준 554" xfId="41"/>
    <cellStyle name="표준 555" xfId="44"/>
    <cellStyle name="표준 556" xfId="47"/>
    <cellStyle name="표준 557" xfId="49"/>
    <cellStyle name="표준 558" xfId="55"/>
    <cellStyle name="표준 612" xfId="12"/>
    <cellStyle name="표준 613" xfId="50"/>
    <cellStyle name="표준 614" xfId="51"/>
    <cellStyle name="표준 615" xfId="16"/>
    <cellStyle name="표준 616" xfId="17"/>
    <cellStyle name="표준 617" xfId="22"/>
    <cellStyle name="표준 618" xfId="23"/>
    <cellStyle name="표준 620" xfId="26"/>
    <cellStyle name="표준 621" xfId="29"/>
    <cellStyle name="표준 622" xfId="30"/>
    <cellStyle name="표준 624" xfId="32"/>
    <cellStyle name="표준 626" xfId="34"/>
    <cellStyle name="표준 627" xfId="36"/>
    <cellStyle name="표준 628" xfId="37"/>
    <cellStyle name="표준 630" xfId="40"/>
    <cellStyle name="표준 631" xfId="39"/>
    <cellStyle name="표준 632" xfId="42"/>
    <cellStyle name="표준 633" xfId="43"/>
    <cellStyle name="표준 634" xfId="45"/>
    <cellStyle name="표준 635" xfId="46"/>
    <cellStyle name="표준_-08편집본" xfId="61"/>
    <cellStyle name="표준_1경제활동인구" xfId="14"/>
    <cellStyle name="표준_2연령별" xfId="19"/>
    <cellStyle name="표준_3교육정도별" xfId="25"/>
    <cellStyle name="표준_4산업별" xfId="28"/>
    <cellStyle name="표준_5직업별" xfId="33"/>
    <cellStyle name="표준_Ⅳ-1,2" xfId="56"/>
    <cellStyle name="표준_Sheet2" xfId="57"/>
    <cellStyle name="표준_Sheet3" xfId="58"/>
    <cellStyle name="하이퍼링크" xfId="6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/>
  </sheetViews>
  <sheetFormatPr defaultRowHeight="16.5"/>
  <cols>
    <col min="5" max="5" width="12.5" customWidth="1"/>
    <col min="6" max="6" width="16.625" style="352" customWidth="1"/>
  </cols>
  <sheetData>
    <row r="1" spans="1:6" ht="66" customHeight="1">
      <c r="A1" s="354" t="s">
        <v>263</v>
      </c>
      <c r="B1" s="355"/>
      <c r="C1" s="350"/>
      <c r="D1" s="350"/>
      <c r="E1" s="350"/>
      <c r="F1" s="351"/>
    </row>
    <row r="2" spans="1:6" ht="36" customHeight="1">
      <c r="A2" s="356" t="s">
        <v>248</v>
      </c>
      <c r="B2" s="353"/>
      <c r="C2" s="353"/>
      <c r="D2" s="350"/>
      <c r="E2" s="350"/>
      <c r="F2" s="357" t="s">
        <v>262</v>
      </c>
    </row>
    <row r="3" spans="1:6" ht="36" customHeight="1">
      <c r="A3" s="356" t="s">
        <v>249</v>
      </c>
      <c r="B3" s="353"/>
      <c r="C3" s="353"/>
      <c r="D3" s="350"/>
      <c r="E3" s="350"/>
      <c r="F3" s="357" t="s">
        <v>262</v>
      </c>
    </row>
    <row r="4" spans="1:6" ht="36" customHeight="1">
      <c r="A4" s="356" t="s">
        <v>250</v>
      </c>
      <c r="B4" s="353"/>
      <c r="C4" s="353"/>
      <c r="D4" s="350"/>
      <c r="E4" s="350"/>
      <c r="F4" s="357" t="s">
        <v>262</v>
      </c>
    </row>
    <row r="5" spans="1:6" ht="36" customHeight="1">
      <c r="A5" s="356" t="s">
        <v>251</v>
      </c>
      <c r="B5" s="353"/>
      <c r="C5" s="353"/>
      <c r="D5" s="350"/>
      <c r="E5" s="350"/>
      <c r="F5" s="357" t="s">
        <v>262</v>
      </c>
    </row>
    <row r="6" spans="1:6" ht="36" customHeight="1">
      <c r="A6" s="356" t="s">
        <v>252</v>
      </c>
      <c r="B6" s="353"/>
      <c r="C6" s="353"/>
      <c r="D6" s="350"/>
      <c r="E6" s="350"/>
      <c r="F6" s="357" t="s">
        <v>262</v>
      </c>
    </row>
    <row r="7" spans="1:6" ht="36" customHeight="1">
      <c r="A7" s="356" t="s">
        <v>253</v>
      </c>
      <c r="B7" s="353"/>
      <c r="C7" s="353"/>
      <c r="D7" s="350"/>
      <c r="E7" s="350"/>
      <c r="F7" s="357" t="s">
        <v>262</v>
      </c>
    </row>
    <row r="8" spans="1:6" ht="36" customHeight="1">
      <c r="A8" s="356" t="s">
        <v>254</v>
      </c>
      <c r="B8" s="353"/>
      <c r="C8" s="353"/>
      <c r="D8" s="350"/>
      <c r="E8" s="350"/>
      <c r="F8" s="357" t="s">
        <v>262</v>
      </c>
    </row>
    <row r="9" spans="1:6" ht="36" customHeight="1">
      <c r="A9" s="356" t="s">
        <v>255</v>
      </c>
      <c r="B9" s="353"/>
      <c r="C9" s="353"/>
      <c r="D9" s="350"/>
      <c r="E9" s="350"/>
      <c r="F9" s="357" t="s">
        <v>262</v>
      </c>
    </row>
    <row r="10" spans="1:6" ht="36" customHeight="1">
      <c r="A10" s="356" t="s">
        <v>256</v>
      </c>
      <c r="B10" s="353"/>
      <c r="C10" s="353"/>
      <c r="D10" s="350"/>
      <c r="E10" s="350"/>
      <c r="F10" s="351"/>
    </row>
    <row r="11" spans="1:6" ht="36" customHeight="1">
      <c r="A11" s="356" t="s">
        <v>257</v>
      </c>
      <c r="B11" s="353"/>
      <c r="C11" s="353"/>
      <c r="D11" s="350"/>
      <c r="E11" s="350"/>
      <c r="F11" s="351"/>
    </row>
    <row r="12" spans="1:6" ht="36" customHeight="1">
      <c r="A12" s="356" t="s">
        <v>258</v>
      </c>
      <c r="B12" s="353"/>
      <c r="C12" s="353"/>
      <c r="D12" s="350"/>
      <c r="E12" s="350"/>
      <c r="F12" s="357" t="s">
        <v>262</v>
      </c>
    </row>
    <row r="13" spans="1:6" ht="36" customHeight="1">
      <c r="A13" s="356" t="s">
        <v>259</v>
      </c>
      <c r="B13" s="353"/>
      <c r="C13" s="353"/>
      <c r="D13" s="350"/>
      <c r="E13" s="350"/>
      <c r="F13" s="357" t="s">
        <v>262</v>
      </c>
    </row>
    <row r="14" spans="1:6" ht="36" customHeight="1">
      <c r="A14" s="356" t="s">
        <v>260</v>
      </c>
      <c r="B14" s="353"/>
      <c r="C14" s="353"/>
      <c r="D14" s="350"/>
      <c r="E14" s="350"/>
      <c r="F14" s="357" t="s">
        <v>262</v>
      </c>
    </row>
    <row r="15" spans="1:6" ht="36" customHeight="1">
      <c r="A15" s="356" t="s">
        <v>261</v>
      </c>
      <c r="B15" s="353"/>
      <c r="C15" s="353"/>
      <c r="D15" s="350"/>
      <c r="E15" s="350"/>
      <c r="F15" s="357" t="s">
        <v>262</v>
      </c>
    </row>
  </sheetData>
  <phoneticPr fontId="2" type="noConversion"/>
  <hyperlinks>
    <hyperlink ref="F2" location="'1.인구추이'!A1" display="통계표로 이동"/>
    <hyperlink ref="F3" location="'2.행정구역'!A1" display="통계표로 이동"/>
    <hyperlink ref="F4" location="'3.경제활동 인구총괄'!A1" display="통계표로 이동"/>
    <hyperlink ref="F5" location="'4.연령별 취업자'!A1" display="통계표로 이동"/>
    <hyperlink ref="F6" location="'5.교육정도별 취업자'!A1" display="통계표로 이동"/>
    <hyperlink ref="F7" location="'6.산업별 취업자'!A1" display="통계표로 이동"/>
    <hyperlink ref="F8" location="'7.직업별 취업자'!A1" display="통계표로 이동"/>
    <hyperlink ref="F9" location="'8.수출입 통관실적'!A1" display="통계표로 이동"/>
    <hyperlink ref="F12" location="'9.공무원 총괄'!A1" display="통계표로 이동"/>
    <hyperlink ref="F13" location="'10.일기일수'!A1" display="통계표로 이동"/>
    <hyperlink ref="F14" location="'11.기상개황'!A1" display="통계표로 이동"/>
    <hyperlink ref="F15" location="'12.강수량'!A1" display="통계표로 이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B1" sqref="B1:D1"/>
    </sheetView>
  </sheetViews>
  <sheetFormatPr defaultRowHeight="16.5"/>
  <cols>
    <col min="1" max="1" width="1.625" customWidth="1"/>
    <col min="2" max="2" width="10.625" customWidth="1"/>
    <col min="3" max="13" width="12.75" customWidth="1"/>
    <col min="14" max="22" width="23.375" customWidth="1"/>
  </cols>
  <sheetData>
    <row r="1" spans="2:14" ht="24" customHeight="1">
      <c r="B1" s="595" t="s">
        <v>201</v>
      </c>
      <c r="C1" s="595"/>
      <c r="D1" s="595"/>
      <c r="E1" s="4"/>
      <c r="F1" s="7"/>
      <c r="G1" s="7"/>
      <c r="H1" s="7"/>
      <c r="I1" s="7"/>
      <c r="J1" s="7"/>
      <c r="K1" s="7"/>
      <c r="L1" s="7"/>
      <c r="M1" s="7"/>
      <c r="N1" s="7"/>
    </row>
    <row r="2" spans="2:14" ht="17.25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8" customHeight="1">
      <c r="B3" s="425" t="s">
        <v>282</v>
      </c>
      <c r="C3" s="219"/>
      <c r="D3" s="219"/>
      <c r="E3" s="219"/>
      <c r="F3" s="219"/>
      <c r="G3" s="219"/>
      <c r="H3" s="219"/>
      <c r="I3" s="219"/>
      <c r="J3" s="219"/>
      <c r="K3" s="219"/>
      <c r="L3" s="593" t="s">
        <v>192</v>
      </c>
      <c r="M3" s="594"/>
      <c r="N3" s="12"/>
    </row>
    <row r="4" spans="2:14" ht="49.5">
      <c r="B4" s="220" t="s">
        <v>51</v>
      </c>
      <c r="C4" s="217" t="s">
        <v>34</v>
      </c>
      <c r="D4" s="218" t="s">
        <v>52</v>
      </c>
      <c r="E4" s="218" t="s">
        <v>53</v>
      </c>
      <c r="F4" s="218" t="s">
        <v>54</v>
      </c>
      <c r="G4" s="218" t="s">
        <v>55</v>
      </c>
      <c r="H4" s="218" t="s">
        <v>56</v>
      </c>
      <c r="I4" s="218" t="s">
        <v>57</v>
      </c>
      <c r="J4" s="218" t="s">
        <v>58</v>
      </c>
      <c r="K4" s="218" t="s">
        <v>59</v>
      </c>
      <c r="L4" s="218" t="s">
        <v>60</v>
      </c>
      <c r="M4" s="221" t="s">
        <v>61</v>
      </c>
      <c r="N4" s="13"/>
    </row>
    <row r="5" spans="2:14" ht="24" customHeight="1">
      <c r="B5" s="222" t="s">
        <v>32</v>
      </c>
      <c r="C5" s="206">
        <v>7090442</v>
      </c>
      <c r="D5" s="207">
        <v>16811</v>
      </c>
      <c r="E5" s="208">
        <v>2290</v>
      </c>
      <c r="F5" s="208">
        <v>27355</v>
      </c>
      <c r="G5" s="208">
        <v>4868</v>
      </c>
      <c r="H5" s="208">
        <v>22</v>
      </c>
      <c r="I5" s="208">
        <v>416908</v>
      </c>
      <c r="J5" s="208">
        <v>2092543</v>
      </c>
      <c r="K5" s="208">
        <v>3598571</v>
      </c>
      <c r="L5" s="208">
        <v>351746</v>
      </c>
      <c r="M5" s="223">
        <v>579326</v>
      </c>
      <c r="N5" s="12"/>
    </row>
    <row r="6" spans="2:14" ht="24" customHeight="1">
      <c r="B6" s="222" t="s">
        <v>85</v>
      </c>
      <c r="C6" s="206">
        <v>6915116</v>
      </c>
      <c r="D6" s="207">
        <v>17193</v>
      </c>
      <c r="E6" s="208">
        <v>2694</v>
      </c>
      <c r="F6" s="208">
        <v>21191</v>
      </c>
      <c r="G6" s="208">
        <v>4380</v>
      </c>
      <c r="H6" s="208">
        <v>30</v>
      </c>
      <c r="I6" s="208">
        <v>569671</v>
      </c>
      <c r="J6" s="208">
        <v>2056363</v>
      </c>
      <c r="K6" s="208">
        <v>3313006</v>
      </c>
      <c r="L6" s="208">
        <v>327970</v>
      </c>
      <c r="M6" s="223">
        <v>602617</v>
      </c>
      <c r="N6" s="12"/>
    </row>
    <row r="7" spans="2:14" ht="24" customHeight="1">
      <c r="B7" s="222" t="s">
        <v>100</v>
      </c>
      <c r="C7" s="206">
        <v>7212866</v>
      </c>
      <c r="D7" s="207">
        <v>14493</v>
      </c>
      <c r="E7" s="208">
        <v>2040</v>
      </c>
      <c r="F7" s="208">
        <v>24395</v>
      </c>
      <c r="G7" s="208">
        <v>3592</v>
      </c>
      <c r="H7" s="208">
        <v>660</v>
      </c>
      <c r="I7" s="208">
        <v>643622</v>
      </c>
      <c r="J7" s="208">
        <v>2146623</v>
      </c>
      <c r="K7" s="208">
        <v>3872421</v>
      </c>
      <c r="L7" s="208">
        <v>503087</v>
      </c>
      <c r="M7" s="223">
        <v>1933</v>
      </c>
      <c r="N7" s="12"/>
    </row>
    <row r="8" spans="2:14" ht="24" customHeight="1">
      <c r="B8" s="222" t="s">
        <v>101</v>
      </c>
      <c r="C8" s="206">
        <v>8102542</v>
      </c>
      <c r="D8" s="207">
        <v>22082</v>
      </c>
      <c r="E8" s="208">
        <v>3244</v>
      </c>
      <c r="F8" s="208">
        <v>22751</v>
      </c>
      <c r="G8" s="208">
        <v>3541</v>
      </c>
      <c r="H8" s="208">
        <v>364</v>
      </c>
      <c r="I8" s="208">
        <v>787072</v>
      </c>
      <c r="J8" s="208">
        <v>2167801</v>
      </c>
      <c r="K8" s="208">
        <v>4536497</v>
      </c>
      <c r="L8" s="208">
        <v>557936</v>
      </c>
      <c r="M8" s="223">
        <v>1256</v>
      </c>
      <c r="N8" s="12"/>
    </row>
    <row r="9" spans="2:14" ht="24" customHeight="1">
      <c r="B9" s="224" t="s">
        <v>265</v>
      </c>
      <c r="C9" s="209">
        <v>7490505</v>
      </c>
      <c r="D9" s="210">
        <v>27400</v>
      </c>
      <c r="E9" s="210">
        <v>13355</v>
      </c>
      <c r="F9" s="210">
        <v>27193</v>
      </c>
      <c r="G9" s="210">
        <v>4488</v>
      </c>
      <c r="H9" s="210">
        <v>1</v>
      </c>
      <c r="I9" s="210">
        <v>806848</v>
      </c>
      <c r="J9" s="210">
        <v>2021365</v>
      </c>
      <c r="K9" s="210">
        <v>3996616</v>
      </c>
      <c r="L9" s="210">
        <v>592867</v>
      </c>
      <c r="M9" s="225">
        <v>373</v>
      </c>
      <c r="N9" s="12"/>
    </row>
    <row r="10" spans="2:14" ht="24" customHeight="1">
      <c r="B10" s="224" t="s">
        <v>277</v>
      </c>
      <c r="C10" s="211">
        <v>6264700</v>
      </c>
      <c r="D10" s="199">
        <v>31624</v>
      </c>
      <c r="E10" s="199">
        <v>14297</v>
      </c>
      <c r="F10" s="199">
        <v>38222</v>
      </c>
      <c r="G10" s="199">
        <v>4614</v>
      </c>
      <c r="H10" s="199">
        <v>52</v>
      </c>
      <c r="I10" s="199">
        <v>754791</v>
      </c>
      <c r="J10" s="199">
        <v>1571096</v>
      </c>
      <c r="K10" s="199">
        <v>3343662</v>
      </c>
      <c r="L10" s="199">
        <v>506266</v>
      </c>
      <c r="M10" s="200">
        <v>76</v>
      </c>
      <c r="N10" s="12"/>
    </row>
    <row r="11" spans="2:14" ht="23.25" customHeight="1">
      <c r="B11" s="226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5"/>
      <c r="N11" s="12"/>
    </row>
    <row r="12" spans="2:14" ht="24" customHeight="1">
      <c r="B12" s="222" t="s">
        <v>39</v>
      </c>
      <c r="C12" s="212">
        <v>566354</v>
      </c>
      <c r="D12" s="191">
        <v>1801</v>
      </c>
      <c r="E12" s="227">
        <v>1491</v>
      </c>
      <c r="F12" s="194">
        <v>4104</v>
      </c>
      <c r="G12" s="194">
        <v>274</v>
      </c>
      <c r="H12" s="228">
        <v>0</v>
      </c>
      <c r="I12" s="194">
        <v>74813</v>
      </c>
      <c r="J12" s="194">
        <v>149788</v>
      </c>
      <c r="K12" s="194">
        <v>288537</v>
      </c>
      <c r="L12" s="194">
        <v>45531</v>
      </c>
      <c r="M12" s="195">
        <v>15</v>
      </c>
      <c r="N12" s="12"/>
    </row>
    <row r="13" spans="2:14" ht="24" customHeight="1">
      <c r="B13" s="222" t="s">
        <v>40</v>
      </c>
      <c r="C13" s="212">
        <v>584824</v>
      </c>
      <c r="D13" s="191">
        <v>1917</v>
      </c>
      <c r="E13" s="227">
        <v>418</v>
      </c>
      <c r="F13" s="194">
        <v>4215</v>
      </c>
      <c r="G13" s="194">
        <v>445</v>
      </c>
      <c r="H13" s="228">
        <v>0</v>
      </c>
      <c r="I13" s="194">
        <v>76512</v>
      </c>
      <c r="J13" s="194">
        <v>169382</v>
      </c>
      <c r="K13" s="194">
        <v>286243</v>
      </c>
      <c r="L13" s="194">
        <v>45692</v>
      </c>
      <c r="M13" s="229">
        <v>0</v>
      </c>
      <c r="N13" s="12"/>
    </row>
    <row r="14" spans="2:14" ht="24" customHeight="1">
      <c r="B14" s="222" t="s">
        <v>41</v>
      </c>
      <c r="C14" s="212">
        <v>606696</v>
      </c>
      <c r="D14" s="191">
        <v>2850</v>
      </c>
      <c r="E14" s="227">
        <v>1877</v>
      </c>
      <c r="F14" s="194">
        <v>2427</v>
      </c>
      <c r="G14" s="194">
        <v>414</v>
      </c>
      <c r="H14" s="228">
        <v>0</v>
      </c>
      <c r="I14" s="194">
        <v>76875</v>
      </c>
      <c r="J14" s="194">
        <v>165110</v>
      </c>
      <c r="K14" s="194">
        <v>309766</v>
      </c>
      <c r="L14" s="194">
        <v>47366</v>
      </c>
      <c r="M14" s="195">
        <v>10</v>
      </c>
      <c r="N14" s="12"/>
    </row>
    <row r="15" spans="2:14" ht="24" customHeight="1">
      <c r="B15" s="222" t="s">
        <v>42</v>
      </c>
      <c r="C15" s="212">
        <v>402954</v>
      </c>
      <c r="D15" s="191">
        <v>2815</v>
      </c>
      <c r="E15" s="227">
        <v>1640</v>
      </c>
      <c r="F15" s="194">
        <v>3518</v>
      </c>
      <c r="G15" s="194">
        <v>81</v>
      </c>
      <c r="H15" s="228">
        <v>3</v>
      </c>
      <c r="I15" s="194">
        <v>62808</v>
      </c>
      <c r="J15" s="194">
        <v>103956</v>
      </c>
      <c r="K15" s="194">
        <v>196986</v>
      </c>
      <c r="L15" s="194">
        <v>31148</v>
      </c>
      <c r="M15" s="229">
        <v>0</v>
      </c>
      <c r="N15" s="12"/>
    </row>
    <row r="16" spans="2:14" ht="24" customHeight="1">
      <c r="B16" s="222" t="s">
        <v>43</v>
      </c>
      <c r="C16" s="212">
        <v>348574</v>
      </c>
      <c r="D16" s="191">
        <v>2285</v>
      </c>
      <c r="E16" s="227">
        <v>1120</v>
      </c>
      <c r="F16" s="194">
        <v>2849</v>
      </c>
      <c r="G16" s="194">
        <v>57</v>
      </c>
      <c r="H16" s="228">
        <v>0</v>
      </c>
      <c r="I16" s="194">
        <v>32358</v>
      </c>
      <c r="J16" s="194">
        <v>85514</v>
      </c>
      <c r="K16" s="194">
        <v>194441</v>
      </c>
      <c r="L16" s="194">
        <v>29949</v>
      </c>
      <c r="M16" s="229">
        <v>0</v>
      </c>
      <c r="N16" s="12"/>
    </row>
    <row r="17" spans="2:14" ht="24" customHeight="1">
      <c r="B17" s="222" t="s">
        <v>44</v>
      </c>
      <c r="C17" s="212">
        <v>432247</v>
      </c>
      <c r="D17" s="191">
        <v>2806</v>
      </c>
      <c r="E17" s="227">
        <v>1060</v>
      </c>
      <c r="F17" s="194">
        <v>3824</v>
      </c>
      <c r="G17" s="194">
        <v>123</v>
      </c>
      <c r="H17" s="228">
        <v>0</v>
      </c>
      <c r="I17" s="194">
        <v>48324</v>
      </c>
      <c r="J17" s="194">
        <v>105041</v>
      </c>
      <c r="K17" s="194">
        <v>229716</v>
      </c>
      <c r="L17" s="194">
        <v>41343</v>
      </c>
      <c r="M17" s="229">
        <v>8</v>
      </c>
      <c r="N17" s="12"/>
    </row>
    <row r="18" spans="2:14" ht="24" customHeight="1">
      <c r="B18" s="222" t="s">
        <v>45</v>
      </c>
      <c r="C18" s="212">
        <v>538166</v>
      </c>
      <c r="D18" s="191">
        <v>2694</v>
      </c>
      <c r="E18" s="227">
        <v>1137</v>
      </c>
      <c r="F18" s="194">
        <v>3239</v>
      </c>
      <c r="G18" s="194">
        <v>317</v>
      </c>
      <c r="H18" s="228">
        <v>3</v>
      </c>
      <c r="I18" s="194">
        <v>62954</v>
      </c>
      <c r="J18" s="194">
        <v>127218</v>
      </c>
      <c r="K18" s="194">
        <v>299795</v>
      </c>
      <c r="L18" s="194">
        <v>40809</v>
      </c>
      <c r="M18" s="195">
        <v>0</v>
      </c>
      <c r="N18" s="12"/>
    </row>
    <row r="19" spans="2:14" ht="24" customHeight="1">
      <c r="B19" s="222" t="s">
        <v>46</v>
      </c>
      <c r="C19" s="212">
        <v>438485</v>
      </c>
      <c r="D19" s="191">
        <v>2687</v>
      </c>
      <c r="E19" s="227">
        <v>1115</v>
      </c>
      <c r="F19" s="194">
        <v>3727</v>
      </c>
      <c r="G19" s="194">
        <v>403</v>
      </c>
      <c r="H19" s="228">
        <v>1</v>
      </c>
      <c r="I19" s="194">
        <v>53298</v>
      </c>
      <c r="J19" s="194">
        <v>100693</v>
      </c>
      <c r="K19" s="194">
        <v>241564</v>
      </c>
      <c r="L19" s="194">
        <v>34971</v>
      </c>
      <c r="M19" s="229">
        <v>25</v>
      </c>
      <c r="N19" s="12"/>
    </row>
    <row r="20" spans="2:14" ht="24" customHeight="1">
      <c r="B20" s="222" t="s">
        <v>47</v>
      </c>
      <c r="C20" s="212">
        <v>571754</v>
      </c>
      <c r="D20" s="191">
        <v>2606</v>
      </c>
      <c r="E20" s="227">
        <v>998</v>
      </c>
      <c r="F20" s="194">
        <v>2400</v>
      </c>
      <c r="G20" s="194">
        <v>762</v>
      </c>
      <c r="H20" s="228">
        <v>0</v>
      </c>
      <c r="I20" s="194">
        <v>65302</v>
      </c>
      <c r="J20" s="194">
        <v>134921</v>
      </c>
      <c r="K20" s="194">
        <v>321227</v>
      </c>
      <c r="L20" s="194">
        <v>43537</v>
      </c>
      <c r="M20" s="229">
        <v>0</v>
      </c>
      <c r="N20" s="12"/>
    </row>
    <row r="21" spans="2:14" ht="24" customHeight="1">
      <c r="B21" s="222" t="s">
        <v>48</v>
      </c>
      <c r="C21" s="212">
        <v>572723</v>
      </c>
      <c r="D21" s="191">
        <v>3098</v>
      </c>
      <c r="E21" s="227">
        <v>1081</v>
      </c>
      <c r="F21" s="194">
        <v>3606</v>
      </c>
      <c r="G21" s="194">
        <v>499</v>
      </c>
      <c r="H21" s="228">
        <v>3</v>
      </c>
      <c r="I21" s="194">
        <v>66083</v>
      </c>
      <c r="J21" s="194">
        <v>134291</v>
      </c>
      <c r="K21" s="194">
        <v>321993</v>
      </c>
      <c r="L21" s="194">
        <v>42071</v>
      </c>
      <c r="M21" s="195">
        <v>0</v>
      </c>
      <c r="N21" s="12"/>
    </row>
    <row r="22" spans="2:14" ht="24" customHeight="1">
      <c r="B22" s="222" t="s">
        <v>49</v>
      </c>
      <c r="C22" s="212">
        <v>571555</v>
      </c>
      <c r="D22" s="191">
        <v>2855</v>
      </c>
      <c r="E22" s="227">
        <v>1130</v>
      </c>
      <c r="F22" s="194">
        <v>2258</v>
      </c>
      <c r="G22" s="194">
        <v>522</v>
      </c>
      <c r="H22" s="228">
        <v>0</v>
      </c>
      <c r="I22" s="194">
        <v>62642</v>
      </c>
      <c r="J22" s="194">
        <v>142259</v>
      </c>
      <c r="K22" s="194">
        <v>310488</v>
      </c>
      <c r="L22" s="194">
        <v>49389</v>
      </c>
      <c r="M22" s="229">
        <v>11</v>
      </c>
      <c r="N22" s="12"/>
    </row>
    <row r="23" spans="2:14" ht="24" customHeight="1">
      <c r="B23" s="224" t="s">
        <v>50</v>
      </c>
      <c r="C23" s="213">
        <v>630369</v>
      </c>
      <c r="D23" s="192">
        <v>3209</v>
      </c>
      <c r="E23" s="214">
        <v>1228</v>
      </c>
      <c r="F23" s="215">
        <v>2054</v>
      </c>
      <c r="G23" s="215">
        <v>719</v>
      </c>
      <c r="H23" s="216">
        <v>42</v>
      </c>
      <c r="I23" s="215">
        <v>72824</v>
      </c>
      <c r="J23" s="215">
        <v>152922</v>
      </c>
      <c r="K23" s="215">
        <v>342906</v>
      </c>
      <c r="L23" s="215">
        <v>54460</v>
      </c>
      <c r="M23" s="230">
        <v>6</v>
      </c>
      <c r="N23" s="11"/>
    </row>
    <row r="24" spans="2:14" ht="18" customHeight="1" thickBot="1">
      <c r="B24" s="426" t="s">
        <v>297</v>
      </c>
      <c r="C24" s="427"/>
      <c r="D24" s="427"/>
      <c r="E24" s="231"/>
      <c r="F24" s="231"/>
      <c r="G24" s="231"/>
      <c r="H24" s="232"/>
      <c r="I24" s="231"/>
      <c r="J24" s="231"/>
      <c r="K24" s="231"/>
      <c r="L24" s="231"/>
      <c r="M24" s="233"/>
      <c r="N24" s="11"/>
    </row>
  </sheetData>
  <mergeCells count="2">
    <mergeCell ref="L3:M3"/>
    <mergeCell ref="B1:D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B1" sqref="B1:D1"/>
    </sheetView>
  </sheetViews>
  <sheetFormatPr defaultRowHeight="16.5"/>
  <cols>
    <col min="1" max="1" width="1.625" customWidth="1"/>
    <col min="2" max="2" width="12.625" customWidth="1"/>
    <col min="3" max="13" width="14.625" customWidth="1"/>
  </cols>
  <sheetData>
    <row r="1" spans="2:13" ht="20.25">
      <c r="B1" s="595" t="s">
        <v>202</v>
      </c>
      <c r="C1" s="595"/>
      <c r="D1" s="595"/>
      <c r="E1" s="4"/>
      <c r="F1" s="7"/>
      <c r="G1" s="7"/>
      <c r="H1" s="7"/>
      <c r="I1" s="7"/>
      <c r="J1" s="7"/>
      <c r="K1" s="7"/>
      <c r="L1" s="7"/>
      <c r="M1" s="7"/>
    </row>
    <row r="2" spans="2:13" ht="17.25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18" customHeight="1">
      <c r="B3" s="425" t="s">
        <v>282</v>
      </c>
      <c r="C3" s="219"/>
      <c r="D3" s="219"/>
      <c r="E3" s="219"/>
      <c r="F3" s="219"/>
      <c r="G3" s="219"/>
      <c r="H3" s="219"/>
      <c r="I3" s="219"/>
      <c r="J3" s="219"/>
      <c r="K3" s="219"/>
      <c r="L3" s="593" t="s">
        <v>192</v>
      </c>
      <c r="M3" s="594"/>
    </row>
    <row r="4" spans="2:13" ht="49.5">
      <c r="B4" s="220" t="s">
        <v>51</v>
      </c>
      <c r="C4" s="217" t="s">
        <v>34</v>
      </c>
      <c r="D4" s="218" t="s">
        <v>52</v>
      </c>
      <c r="E4" s="218" t="s">
        <v>53</v>
      </c>
      <c r="F4" s="218" t="s">
        <v>62</v>
      </c>
      <c r="G4" s="218" t="s">
        <v>63</v>
      </c>
      <c r="H4" s="218" t="s">
        <v>64</v>
      </c>
      <c r="I4" s="218" t="s">
        <v>57</v>
      </c>
      <c r="J4" s="218" t="s">
        <v>58</v>
      </c>
      <c r="K4" s="218" t="s">
        <v>59</v>
      </c>
      <c r="L4" s="218" t="s">
        <v>65</v>
      </c>
      <c r="M4" s="221" t="s">
        <v>66</v>
      </c>
    </row>
    <row r="5" spans="2:13" ht="24" customHeight="1">
      <c r="B5" s="239" t="s">
        <v>32</v>
      </c>
      <c r="C5" s="234">
        <v>3876933</v>
      </c>
      <c r="D5" s="235">
        <v>240520</v>
      </c>
      <c r="E5" s="236">
        <v>2823</v>
      </c>
      <c r="F5" s="236">
        <v>148828</v>
      </c>
      <c r="G5" s="236">
        <v>5968</v>
      </c>
      <c r="H5" s="236">
        <v>1278</v>
      </c>
      <c r="I5" s="236">
        <v>500032</v>
      </c>
      <c r="J5" s="236">
        <v>1221930</v>
      </c>
      <c r="K5" s="236">
        <v>993222</v>
      </c>
      <c r="L5" s="236">
        <v>214140</v>
      </c>
      <c r="M5" s="240">
        <v>548193</v>
      </c>
    </row>
    <row r="6" spans="2:13" ht="24" customHeight="1">
      <c r="B6" s="239" t="s">
        <v>85</v>
      </c>
      <c r="C6" s="234">
        <v>4358712</v>
      </c>
      <c r="D6" s="235">
        <v>256153</v>
      </c>
      <c r="E6" s="236">
        <v>2835</v>
      </c>
      <c r="F6" s="236">
        <v>139500</v>
      </c>
      <c r="G6" s="236">
        <v>5854</v>
      </c>
      <c r="H6" s="236">
        <v>1372</v>
      </c>
      <c r="I6" s="236">
        <v>571518</v>
      </c>
      <c r="J6" s="236">
        <v>1329106</v>
      </c>
      <c r="K6" s="236">
        <v>1161752</v>
      </c>
      <c r="L6" s="236">
        <v>223967</v>
      </c>
      <c r="M6" s="240">
        <v>666655</v>
      </c>
    </row>
    <row r="7" spans="2:13" ht="24" customHeight="1">
      <c r="B7" s="239" t="s">
        <v>100</v>
      </c>
      <c r="C7" s="234">
        <v>4438629</v>
      </c>
      <c r="D7" s="235">
        <v>244285</v>
      </c>
      <c r="E7" s="236">
        <v>2232</v>
      </c>
      <c r="F7" s="236">
        <v>155054</v>
      </c>
      <c r="G7" s="236">
        <v>5567</v>
      </c>
      <c r="H7" s="236">
        <v>839</v>
      </c>
      <c r="I7" s="236">
        <v>711871</v>
      </c>
      <c r="J7" s="236">
        <v>1395696</v>
      </c>
      <c r="K7" s="236">
        <v>1370622</v>
      </c>
      <c r="L7" s="236">
        <v>551305</v>
      </c>
      <c r="M7" s="240">
        <v>1159</v>
      </c>
    </row>
    <row r="8" spans="2:13" ht="24" customHeight="1">
      <c r="B8" s="239" t="s">
        <v>101</v>
      </c>
      <c r="C8" s="234">
        <v>4652362</v>
      </c>
      <c r="D8" s="235">
        <v>241805</v>
      </c>
      <c r="E8" s="236">
        <v>2178</v>
      </c>
      <c r="F8" s="236">
        <v>170066</v>
      </c>
      <c r="G8" s="236">
        <v>6019</v>
      </c>
      <c r="H8" s="236">
        <v>752</v>
      </c>
      <c r="I8" s="236">
        <v>900845</v>
      </c>
      <c r="J8" s="236">
        <v>1351176</v>
      </c>
      <c r="K8" s="236">
        <v>1404704</v>
      </c>
      <c r="L8" s="236">
        <v>573802</v>
      </c>
      <c r="M8" s="240">
        <v>1015</v>
      </c>
    </row>
    <row r="9" spans="2:13" ht="24" customHeight="1">
      <c r="B9" s="241" t="s">
        <v>265</v>
      </c>
      <c r="C9" s="237">
        <v>4369084</v>
      </c>
      <c r="D9" s="238">
        <v>226148</v>
      </c>
      <c r="E9" s="238">
        <v>1764</v>
      </c>
      <c r="F9" s="238">
        <v>164690</v>
      </c>
      <c r="G9" s="238">
        <v>5055</v>
      </c>
      <c r="H9" s="238">
        <v>1089</v>
      </c>
      <c r="I9" s="238">
        <v>780141</v>
      </c>
      <c r="J9" s="238">
        <v>1215515</v>
      </c>
      <c r="K9" s="238">
        <v>1411838</v>
      </c>
      <c r="L9" s="238">
        <v>561396</v>
      </c>
      <c r="M9" s="242">
        <v>1448</v>
      </c>
    </row>
    <row r="10" spans="2:13" ht="24" customHeight="1">
      <c r="B10" s="176" t="s">
        <v>277</v>
      </c>
      <c r="C10" s="199">
        <v>4086048</v>
      </c>
      <c r="D10" s="199">
        <v>213784</v>
      </c>
      <c r="E10" s="199">
        <v>2011</v>
      </c>
      <c r="F10" s="199">
        <v>141861</v>
      </c>
      <c r="G10" s="199">
        <v>3996</v>
      </c>
      <c r="H10" s="199">
        <v>1629</v>
      </c>
      <c r="I10" s="199">
        <v>627919</v>
      </c>
      <c r="J10" s="199">
        <v>1098387</v>
      </c>
      <c r="K10" s="199">
        <v>1484130</v>
      </c>
      <c r="L10" s="199">
        <v>511340</v>
      </c>
      <c r="M10" s="200">
        <v>993</v>
      </c>
    </row>
    <row r="11" spans="2:13" ht="11.25" customHeight="1">
      <c r="B11" s="24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5"/>
    </row>
    <row r="12" spans="2:13" ht="24" customHeight="1">
      <c r="B12" s="119" t="s">
        <v>39</v>
      </c>
      <c r="C12" s="212">
        <v>382893</v>
      </c>
      <c r="D12" s="191">
        <v>19751</v>
      </c>
      <c r="E12" s="228">
        <v>134</v>
      </c>
      <c r="F12" s="228">
        <v>13658</v>
      </c>
      <c r="G12" s="228">
        <v>389</v>
      </c>
      <c r="H12" s="228">
        <v>271</v>
      </c>
      <c r="I12" s="228">
        <v>59284</v>
      </c>
      <c r="J12" s="228">
        <v>100636</v>
      </c>
      <c r="K12" s="228">
        <v>148780</v>
      </c>
      <c r="L12" s="228">
        <v>39904</v>
      </c>
      <c r="M12" s="229">
        <v>85</v>
      </c>
    </row>
    <row r="13" spans="2:13" ht="24" customHeight="1">
      <c r="B13" s="119" t="s">
        <v>40</v>
      </c>
      <c r="C13" s="212">
        <v>249694</v>
      </c>
      <c r="D13" s="191">
        <v>14624</v>
      </c>
      <c r="E13" s="228">
        <v>219</v>
      </c>
      <c r="F13" s="228">
        <v>9645</v>
      </c>
      <c r="G13" s="228">
        <v>279</v>
      </c>
      <c r="H13" s="228">
        <v>123</v>
      </c>
      <c r="I13" s="228">
        <v>54471</v>
      </c>
      <c r="J13" s="228">
        <v>64574</v>
      </c>
      <c r="K13" s="228">
        <v>79320</v>
      </c>
      <c r="L13" s="228">
        <v>26358</v>
      </c>
      <c r="M13" s="229">
        <v>81</v>
      </c>
    </row>
    <row r="14" spans="2:13" ht="24" customHeight="1">
      <c r="B14" s="119" t="s">
        <v>41</v>
      </c>
      <c r="C14" s="212">
        <v>346147</v>
      </c>
      <c r="D14" s="191">
        <v>18453</v>
      </c>
      <c r="E14" s="228">
        <v>58</v>
      </c>
      <c r="F14" s="228">
        <v>10720</v>
      </c>
      <c r="G14" s="228">
        <v>508</v>
      </c>
      <c r="H14" s="228">
        <v>47</v>
      </c>
      <c r="I14" s="228">
        <v>64905</v>
      </c>
      <c r="J14" s="228">
        <v>110860</v>
      </c>
      <c r="K14" s="228">
        <v>104889</v>
      </c>
      <c r="L14" s="228">
        <v>35634</v>
      </c>
      <c r="M14" s="229">
        <v>74</v>
      </c>
    </row>
    <row r="15" spans="2:13" ht="24" customHeight="1">
      <c r="B15" s="119" t="s">
        <v>42</v>
      </c>
      <c r="C15" s="212">
        <v>354511</v>
      </c>
      <c r="D15" s="191">
        <v>18086</v>
      </c>
      <c r="E15" s="228">
        <v>202</v>
      </c>
      <c r="F15" s="228">
        <v>11251</v>
      </c>
      <c r="G15" s="228">
        <v>335</v>
      </c>
      <c r="H15" s="228">
        <v>68</v>
      </c>
      <c r="I15" s="228">
        <v>67360</v>
      </c>
      <c r="J15" s="228">
        <v>98706</v>
      </c>
      <c r="K15" s="228">
        <v>118354</v>
      </c>
      <c r="L15" s="228">
        <v>40146</v>
      </c>
      <c r="M15" s="229">
        <v>3</v>
      </c>
    </row>
    <row r="16" spans="2:13" ht="24" customHeight="1">
      <c r="B16" s="119" t="s">
        <v>43</v>
      </c>
      <c r="C16" s="212">
        <v>315362</v>
      </c>
      <c r="D16" s="191">
        <v>17960</v>
      </c>
      <c r="E16" s="228">
        <v>193</v>
      </c>
      <c r="F16" s="228">
        <v>11903</v>
      </c>
      <c r="G16" s="228">
        <v>329</v>
      </c>
      <c r="H16" s="228">
        <v>52</v>
      </c>
      <c r="I16" s="228">
        <v>34414</v>
      </c>
      <c r="J16" s="228">
        <v>88035</v>
      </c>
      <c r="K16" s="228">
        <v>122133</v>
      </c>
      <c r="L16" s="228">
        <v>40241</v>
      </c>
      <c r="M16" s="229">
        <v>103</v>
      </c>
    </row>
    <row r="17" spans="2:13" ht="24" customHeight="1">
      <c r="B17" s="119" t="s">
        <v>44</v>
      </c>
      <c r="C17" s="212">
        <v>362645</v>
      </c>
      <c r="D17" s="191">
        <v>20369</v>
      </c>
      <c r="E17" s="228">
        <v>178</v>
      </c>
      <c r="F17" s="228">
        <v>12909</v>
      </c>
      <c r="G17" s="228">
        <v>234</v>
      </c>
      <c r="H17" s="228">
        <v>24</v>
      </c>
      <c r="I17" s="228">
        <v>41701</v>
      </c>
      <c r="J17" s="228">
        <v>101043</v>
      </c>
      <c r="K17" s="228">
        <v>145602</v>
      </c>
      <c r="L17" s="228">
        <v>40494</v>
      </c>
      <c r="M17" s="229">
        <v>92</v>
      </c>
    </row>
    <row r="18" spans="2:13" ht="24" customHeight="1">
      <c r="B18" s="119" t="s">
        <v>45</v>
      </c>
      <c r="C18" s="212">
        <v>360382</v>
      </c>
      <c r="D18" s="191">
        <v>16843</v>
      </c>
      <c r="E18" s="228">
        <v>128</v>
      </c>
      <c r="F18" s="228">
        <v>11501</v>
      </c>
      <c r="G18" s="228">
        <v>200</v>
      </c>
      <c r="H18" s="228">
        <v>28</v>
      </c>
      <c r="I18" s="228">
        <v>51853</v>
      </c>
      <c r="J18" s="228">
        <v>89220</v>
      </c>
      <c r="K18" s="228">
        <v>142251</v>
      </c>
      <c r="L18" s="228">
        <v>48273</v>
      </c>
      <c r="M18" s="229">
        <v>85</v>
      </c>
    </row>
    <row r="19" spans="2:13" ht="24" customHeight="1">
      <c r="B19" s="119" t="s">
        <v>46</v>
      </c>
      <c r="C19" s="212">
        <v>301976</v>
      </c>
      <c r="D19" s="191">
        <v>14957</v>
      </c>
      <c r="E19" s="228">
        <v>62</v>
      </c>
      <c r="F19" s="228">
        <v>10511</v>
      </c>
      <c r="G19" s="228">
        <v>279</v>
      </c>
      <c r="H19" s="228">
        <v>409</v>
      </c>
      <c r="I19" s="228">
        <v>41525</v>
      </c>
      <c r="J19" s="228">
        <v>78574</v>
      </c>
      <c r="K19" s="228">
        <v>111640</v>
      </c>
      <c r="L19" s="228">
        <v>43914</v>
      </c>
      <c r="M19" s="229">
        <v>105</v>
      </c>
    </row>
    <row r="20" spans="2:13" ht="24" customHeight="1">
      <c r="B20" s="119" t="s">
        <v>47</v>
      </c>
      <c r="C20" s="212">
        <v>340431</v>
      </c>
      <c r="D20" s="191">
        <v>19270</v>
      </c>
      <c r="E20" s="228">
        <v>148</v>
      </c>
      <c r="F20" s="228">
        <v>9755</v>
      </c>
      <c r="G20" s="228">
        <v>185</v>
      </c>
      <c r="H20" s="228">
        <v>263</v>
      </c>
      <c r="I20" s="228">
        <v>53460</v>
      </c>
      <c r="J20" s="228">
        <v>85817</v>
      </c>
      <c r="K20" s="228">
        <v>123920</v>
      </c>
      <c r="L20" s="228">
        <v>47601</v>
      </c>
      <c r="M20" s="229">
        <v>12</v>
      </c>
    </row>
    <row r="21" spans="2:13" ht="24" customHeight="1">
      <c r="B21" s="119" t="s">
        <v>48</v>
      </c>
      <c r="C21" s="212">
        <v>351870</v>
      </c>
      <c r="D21" s="191">
        <v>17416</v>
      </c>
      <c r="E21" s="228">
        <v>229</v>
      </c>
      <c r="F21" s="228">
        <v>15210</v>
      </c>
      <c r="G21" s="228">
        <v>383</v>
      </c>
      <c r="H21" s="228">
        <v>26</v>
      </c>
      <c r="I21" s="228">
        <v>52074</v>
      </c>
      <c r="J21" s="228">
        <v>89096</v>
      </c>
      <c r="K21" s="228">
        <v>128989</v>
      </c>
      <c r="L21" s="228">
        <v>48371</v>
      </c>
      <c r="M21" s="229">
        <v>79</v>
      </c>
    </row>
    <row r="22" spans="2:13" ht="24" customHeight="1">
      <c r="B22" s="119" t="s">
        <v>49</v>
      </c>
      <c r="C22" s="212">
        <v>347297</v>
      </c>
      <c r="D22" s="191">
        <v>17161</v>
      </c>
      <c r="E22" s="228">
        <v>225</v>
      </c>
      <c r="F22" s="228">
        <v>10852</v>
      </c>
      <c r="G22" s="228">
        <v>283</v>
      </c>
      <c r="H22" s="228">
        <v>70</v>
      </c>
      <c r="I22" s="228">
        <v>57549</v>
      </c>
      <c r="J22" s="228">
        <v>92051</v>
      </c>
      <c r="K22" s="228">
        <v>120728</v>
      </c>
      <c r="L22" s="228">
        <v>48271</v>
      </c>
      <c r="M22" s="229">
        <v>108</v>
      </c>
    </row>
    <row r="23" spans="2:13" ht="24" customHeight="1">
      <c r="B23" s="120" t="s">
        <v>50</v>
      </c>
      <c r="C23" s="213">
        <v>372837</v>
      </c>
      <c r="D23" s="192">
        <v>18892</v>
      </c>
      <c r="E23" s="216">
        <v>236</v>
      </c>
      <c r="F23" s="216">
        <v>13947</v>
      </c>
      <c r="G23" s="216">
        <v>594</v>
      </c>
      <c r="H23" s="216">
        <v>247</v>
      </c>
      <c r="I23" s="216">
        <v>49323</v>
      </c>
      <c r="J23" s="216">
        <v>99775</v>
      </c>
      <c r="K23" s="216">
        <v>137524</v>
      </c>
      <c r="L23" s="216">
        <v>52133</v>
      </c>
      <c r="M23" s="230">
        <v>166</v>
      </c>
    </row>
    <row r="24" spans="2:13">
      <c r="B24" s="417" t="s">
        <v>283</v>
      </c>
      <c r="C24" s="420"/>
      <c r="D24" s="421"/>
      <c r="E24" s="244"/>
      <c r="F24" s="244"/>
      <c r="G24" s="244"/>
      <c r="H24" s="244"/>
      <c r="I24" s="244"/>
      <c r="J24" s="244"/>
      <c r="K24" s="244"/>
      <c r="L24" s="244"/>
      <c r="M24" s="245"/>
    </row>
    <row r="25" spans="2:13" ht="17.25" thickBot="1">
      <c r="B25" s="424" t="s">
        <v>284</v>
      </c>
      <c r="C25" s="422"/>
      <c r="D25" s="423"/>
      <c r="E25" s="246"/>
      <c r="F25" s="246"/>
      <c r="G25" s="246"/>
      <c r="H25" s="246"/>
      <c r="I25" s="246"/>
      <c r="J25" s="246"/>
      <c r="K25" s="246"/>
      <c r="L25" s="246"/>
      <c r="M25" s="247"/>
    </row>
  </sheetData>
  <mergeCells count="2">
    <mergeCell ref="L3:M3"/>
    <mergeCell ref="B1:D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B1" sqref="B1:J1"/>
    </sheetView>
  </sheetViews>
  <sheetFormatPr defaultRowHeight="16.5"/>
  <cols>
    <col min="1" max="1" width="1.625" customWidth="1"/>
    <col min="2" max="3" width="12.625" customWidth="1"/>
    <col min="4" max="4" width="6.125" customWidth="1"/>
    <col min="5" max="5" width="12.625" customWidth="1"/>
    <col min="6" max="6" width="5.75" customWidth="1"/>
    <col min="7" max="7" width="12.625" customWidth="1"/>
    <col min="8" max="8" width="12.25" customWidth="1"/>
    <col min="9" max="10" width="12.625" customWidth="1"/>
    <col min="11" max="11" width="31.25" customWidth="1"/>
    <col min="12" max="25" width="27.375" customWidth="1"/>
  </cols>
  <sheetData>
    <row r="1" spans="2:11" ht="24" customHeight="1">
      <c r="B1" s="596" t="s">
        <v>203</v>
      </c>
      <c r="C1" s="596"/>
      <c r="D1" s="596"/>
      <c r="E1" s="596"/>
      <c r="F1" s="596"/>
      <c r="G1" s="596"/>
      <c r="H1" s="596"/>
      <c r="I1" s="596"/>
      <c r="J1" s="596"/>
      <c r="K1" s="7"/>
    </row>
    <row r="2" spans="2:11" ht="17.25" thickBot="1">
      <c r="B2" s="3"/>
      <c r="C2" s="7"/>
      <c r="D2" s="7"/>
      <c r="E2" s="4"/>
      <c r="F2" s="7"/>
      <c r="G2" s="7"/>
      <c r="H2" s="7"/>
      <c r="I2" s="7"/>
      <c r="J2" s="7"/>
      <c r="K2" s="7"/>
    </row>
    <row r="3" spans="2:11" ht="18" customHeight="1">
      <c r="B3" s="419" t="s">
        <v>293</v>
      </c>
      <c r="C3" s="268"/>
      <c r="D3" s="268"/>
      <c r="E3" s="268"/>
      <c r="F3" s="268"/>
      <c r="G3" s="268"/>
      <c r="H3" s="268"/>
      <c r="I3" s="268"/>
      <c r="J3" s="269"/>
      <c r="K3" s="14"/>
    </row>
    <row r="4" spans="2:11" ht="30.75" customHeight="1">
      <c r="B4" s="491" t="s">
        <v>204</v>
      </c>
      <c r="C4" s="498" t="s">
        <v>205</v>
      </c>
      <c r="D4" s="603"/>
      <c r="E4" s="590" t="s">
        <v>206</v>
      </c>
      <c r="F4" s="603"/>
      <c r="G4" s="590" t="s">
        <v>207</v>
      </c>
      <c r="H4" s="590"/>
      <c r="I4" s="606" t="s">
        <v>208</v>
      </c>
      <c r="J4" s="599" t="s">
        <v>209</v>
      </c>
      <c r="K4" s="4"/>
    </row>
    <row r="5" spans="2:11" ht="24" customHeight="1">
      <c r="B5" s="493"/>
      <c r="C5" s="500"/>
      <c r="D5" s="604"/>
      <c r="E5" s="605"/>
      <c r="F5" s="604"/>
      <c r="G5" s="248"/>
      <c r="H5" s="249" t="s">
        <v>210</v>
      </c>
      <c r="I5" s="607"/>
      <c r="J5" s="600"/>
      <c r="K5" s="4"/>
    </row>
    <row r="6" spans="2:11" ht="24" customHeight="1">
      <c r="B6" s="119" t="s">
        <v>32</v>
      </c>
      <c r="C6" s="194">
        <v>12054.1</v>
      </c>
      <c r="D6" s="250">
        <v>3</v>
      </c>
      <c r="E6" s="194">
        <v>1631</v>
      </c>
      <c r="F6" s="250">
        <v>3</v>
      </c>
      <c r="G6" s="194">
        <v>3827.1</v>
      </c>
      <c r="H6" s="67">
        <v>2019</v>
      </c>
      <c r="I6" s="194">
        <v>4896</v>
      </c>
      <c r="J6" s="195">
        <v>1700</v>
      </c>
      <c r="K6" s="4"/>
    </row>
    <row r="7" spans="2:11" ht="24" customHeight="1">
      <c r="B7" s="119" t="s">
        <v>85</v>
      </c>
      <c r="C7" s="194">
        <v>12202</v>
      </c>
      <c r="D7" s="250">
        <v>3</v>
      </c>
      <c r="E7" s="194">
        <v>1663</v>
      </c>
      <c r="F7" s="250">
        <v>3</v>
      </c>
      <c r="G7" s="194">
        <v>3796</v>
      </c>
      <c r="H7" s="67">
        <v>2017</v>
      </c>
      <c r="I7" s="194">
        <v>4970</v>
      </c>
      <c r="J7" s="195">
        <v>1773</v>
      </c>
      <c r="K7" s="4"/>
    </row>
    <row r="8" spans="2:11" ht="24" customHeight="1">
      <c r="B8" s="119" t="s">
        <v>100</v>
      </c>
      <c r="C8" s="194">
        <v>12698</v>
      </c>
      <c r="D8" s="250">
        <v>3</v>
      </c>
      <c r="E8" s="194">
        <v>1755</v>
      </c>
      <c r="F8" s="250">
        <v>3</v>
      </c>
      <c r="G8" s="194">
        <v>3950</v>
      </c>
      <c r="H8" s="67">
        <v>2179</v>
      </c>
      <c r="I8" s="194">
        <v>5099</v>
      </c>
      <c r="J8" s="195">
        <v>1894</v>
      </c>
      <c r="K8" s="4"/>
    </row>
    <row r="9" spans="2:11" ht="24" customHeight="1">
      <c r="B9" s="119" t="s">
        <v>101</v>
      </c>
      <c r="C9" s="194">
        <v>13007</v>
      </c>
      <c r="D9" s="250">
        <v>3</v>
      </c>
      <c r="E9" s="194">
        <v>1765</v>
      </c>
      <c r="F9" s="250">
        <v>3</v>
      </c>
      <c r="G9" s="194">
        <v>4099</v>
      </c>
      <c r="H9" s="67">
        <v>2326</v>
      </c>
      <c r="I9" s="194">
        <v>5198</v>
      </c>
      <c r="J9" s="195">
        <v>1945</v>
      </c>
      <c r="K9" s="4"/>
    </row>
    <row r="10" spans="2:11" ht="24" customHeight="1">
      <c r="B10" s="119" t="s">
        <v>265</v>
      </c>
      <c r="C10" s="194">
        <v>13319</v>
      </c>
      <c r="D10" s="250">
        <v>3</v>
      </c>
      <c r="E10" s="194">
        <v>1936</v>
      </c>
      <c r="F10" s="250">
        <v>3</v>
      </c>
      <c r="G10" s="194">
        <v>4111</v>
      </c>
      <c r="H10" s="67">
        <v>2381</v>
      </c>
      <c r="I10" s="194">
        <v>5324</v>
      </c>
      <c r="J10" s="195">
        <v>1948</v>
      </c>
      <c r="K10" s="4"/>
    </row>
    <row r="11" spans="2:11" ht="24" customHeight="1">
      <c r="B11" s="176" t="s">
        <v>277</v>
      </c>
      <c r="C11" s="264">
        <v>13561.75</v>
      </c>
      <c r="D11" s="265">
        <v>217</v>
      </c>
      <c r="E11" s="264">
        <v>1998</v>
      </c>
      <c r="F11" s="265">
        <v>217</v>
      </c>
      <c r="G11" s="264">
        <v>4107.75</v>
      </c>
      <c r="H11" s="266">
        <v>2374</v>
      </c>
      <c r="I11" s="267">
        <v>5481</v>
      </c>
      <c r="J11" s="270">
        <v>1975</v>
      </c>
      <c r="K11" s="4"/>
    </row>
    <row r="12" spans="2:11" ht="24" customHeight="1">
      <c r="B12" s="271"/>
      <c r="C12" s="253"/>
      <c r="D12" s="254"/>
      <c r="E12" s="255"/>
      <c r="F12" s="255"/>
      <c r="G12" s="255"/>
      <c r="H12" s="255"/>
      <c r="I12" s="255"/>
      <c r="J12" s="272"/>
      <c r="K12" s="5"/>
    </row>
    <row r="13" spans="2:11" ht="24" customHeight="1">
      <c r="B13" s="119" t="s">
        <v>268</v>
      </c>
      <c r="C13" s="256">
        <v>9</v>
      </c>
      <c r="D13" s="251"/>
      <c r="E13" s="194">
        <v>1</v>
      </c>
      <c r="F13" s="251"/>
      <c r="G13" s="253">
        <v>0</v>
      </c>
      <c r="H13" s="257">
        <v>0</v>
      </c>
      <c r="I13" s="252">
        <v>8</v>
      </c>
      <c r="J13" s="273">
        <v>0</v>
      </c>
      <c r="K13" s="4"/>
    </row>
    <row r="14" spans="2:11" ht="24" customHeight="1">
      <c r="B14" s="119" t="s">
        <v>269</v>
      </c>
      <c r="C14" s="256">
        <v>21</v>
      </c>
      <c r="D14" s="251"/>
      <c r="E14" s="194">
        <v>8</v>
      </c>
      <c r="F14" s="251"/>
      <c r="G14" s="253">
        <v>2</v>
      </c>
      <c r="H14" s="257">
        <v>0</v>
      </c>
      <c r="I14" s="228">
        <v>11</v>
      </c>
      <c r="J14" s="273"/>
      <c r="K14" s="4"/>
    </row>
    <row r="15" spans="2:11" ht="24" customHeight="1">
      <c r="B15" s="119" t="s">
        <v>270</v>
      </c>
      <c r="C15" s="256">
        <v>2589</v>
      </c>
      <c r="D15" s="251">
        <v>215</v>
      </c>
      <c r="E15" s="253">
        <v>215</v>
      </c>
      <c r="F15" s="251">
        <v>215</v>
      </c>
      <c r="G15" s="253">
        <v>2374</v>
      </c>
      <c r="H15" s="257">
        <v>2374</v>
      </c>
      <c r="I15" s="228">
        <v>0</v>
      </c>
      <c r="J15" s="273">
        <v>0</v>
      </c>
      <c r="K15" s="4"/>
    </row>
    <row r="16" spans="2:11" ht="24" customHeight="1">
      <c r="B16" s="119" t="s">
        <v>271</v>
      </c>
      <c r="C16" s="256">
        <v>2</v>
      </c>
      <c r="D16" s="251">
        <v>2</v>
      </c>
      <c r="E16" s="253">
        <v>2</v>
      </c>
      <c r="F16" s="258">
        <v>2</v>
      </c>
      <c r="G16" s="253">
        <v>0</v>
      </c>
      <c r="H16" s="257">
        <v>0</v>
      </c>
      <c r="I16" s="228">
        <v>0</v>
      </c>
      <c r="J16" s="273">
        <v>0</v>
      </c>
      <c r="K16" s="4"/>
    </row>
    <row r="17" spans="2:11" ht="24" customHeight="1">
      <c r="B17" s="120" t="s">
        <v>272</v>
      </c>
      <c r="C17" s="259">
        <v>10940.75</v>
      </c>
      <c r="D17" s="260"/>
      <c r="E17" s="215">
        <v>1772</v>
      </c>
      <c r="F17" s="261"/>
      <c r="G17" s="262">
        <v>1731.75</v>
      </c>
      <c r="H17" s="263">
        <v>0</v>
      </c>
      <c r="I17" s="262">
        <v>5462</v>
      </c>
      <c r="J17" s="274">
        <v>1975</v>
      </c>
      <c r="K17" s="4"/>
    </row>
    <row r="18" spans="2:11">
      <c r="B18" s="601" t="s">
        <v>295</v>
      </c>
      <c r="C18" s="602"/>
      <c r="D18" s="415"/>
      <c r="E18" s="416"/>
      <c r="F18" s="20"/>
      <c r="G18" s="15"/>
      <c r="H18" s="20"/>
      <c r="I18" s="20"/>
      <c r="J18" s="275"/>
      <c r="K18" s="4"/>
    </row>
    <row r="19" spans="2:11">
      <c r="B19" s="417" t="s">
        <v>294</v>
      </c>
      <c r="C19" s="418"/>
      <c r="D19" s="418"/>
      <c r="E19" s="418"/>
      <c r="F19" s="276"/>
      <c r="G19" s="276"/>
      <c r="H19" s="276"/>
      <c r="I19" s="276"/>
      <c r="J19" s="277"/>
    </row>
    <row r="20" spans="2:11" ht="17.25" thickBot="1">
      <c r="B20" s="597" t="s">
        <v>296</v>
      </c>
      <c r="C20" s="598"/>
      <c r="D20" s="598"/>
      <c r="E20" s="598"/>
      <c r="F20" s="278"/>
      <c r="G20" s="278"/>
      <c r="H20" s="278"/>
      <c r="I20" s="278"/>
      <c r="J20" s="279"/>
    </row>
  </sheetData>
  <mergeCells count="9">
    <mergeCell ref="B1:J1"/>
    <mergeCell ref="B20:E20"/>
    <mergeCell ref="J4:J5"/>
    <mergeCell ref="B18:C18"/>
    <mergeCell ref="B4:B5"/>
    <mergeCell ref="C4:D5"/>
    <mergeCell ref="E4:F5"/>
    <mergeCell ref="G4:H4"/>
    <mergeCell ref="I4:I5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1"/>
  <sheetViews>
    <sheetView workbookViewId="0">
      <selection activeCell="B1" sqref="B1:D1"/>
    </sheetView>
  </sheetViews>
  <sheetFormatPr defaultRowHeight="13.5"/>
  <cols>
    <col min="1" max="1" width="1.625" style="287" customWidth="1"/>
    <col min="2" max="2" width="12.75" style="287" customWidth="1"/>
    <col min="3" max="6" width="13.375" style="287" customWidth="1"/>
    <col min="7" max="8" width="13.125" style="287" customWidth="1"/>
    <col min="9" max="9" width="12.75" style="287" customWidth="1"/>
    <col min="10" max="12" width="12.625" style="287" customWidth="1"/>
    <col min="13" max="13" width="12.125" style="287" customWidth="1"/>
    <col min="14" max="257" width="9" style="287"/>
    <col min="258" max="258" width="12.75" style="287" customWidth="1"/>
    <col min="259" max="262" width="13.375" style="287" customWidth="1"/>
    <col min="263" max="264" width="13.125" style="287" customWidth="1"/>
    <col min="265" max="265" width="12.75" style="287" customWidth="1"/>
    <col min="266" max="268" width="12.625" style="287" customWidth="1"/>
    <col min="269" max="269" width="12.125" style="287" customWidth="1"/>
    <col min="270" max="513" width="9" style="287"/>
    <col min="514" max="514" width="12.75" style="287" customWidth="1"/>
    <col min="515" max="518" width="13.375" style="287" customWidth="1"/>
    <col min="519" max="520" width="13.125" style="287" customWidth="1"/>
    <col min="521" max="521" width="12.75" style="287" customWidth="1"/>
    <col min="522" max="524" width="12.625" style="287" customWidth="1"/>
    <col min="525" max="525" width="12.125" style="287" customWidth="1"/>
    <col min="526" max="769" width="9" style="287"/>
    <col min="770" max="770" width="12.75" style="287" customWidth="1"/>
    <col min="771" max="774" width="13.375" style="287" customWidth="1"/>
    <col min="775" max="776" width="13.125" style="287" customWidth="1"/>
    <col min="777" max="777" width="12.75" style="287" customWidth="1"/>
    <col min="778" max="780" width="12.625" style="287" customWidth="1"/>
    <col min="781" max="781" width="12.125" style="287" customWidth="1"/>
    <col min="782" max="1025" width="9" style="287"/>
    <col min="1026" max="1026" width="12.75" style="287" customWidth="1"/>
    <col min="1027" max="1030" width="13.375" style="287" customWidth="1"/>
    <col min="1031" max="1032" width="13.125" style="287" customWidth="1"/>
    <col min="1033" max="1033" width="12.75" style="287" customWidth="1"/>
    <col min="1034" max="1036" width="12.625" style="287" customWidth="1"/>
    <col min="1037" max="1037" width="12.125" style="287" customWidth="1"/>
    <col min="1038" max="1281" width="9" style="287"/>
    <col min="1282" max="1282" width="12.75" style="287" customWidth="1"/>
    <col min="1283" max="1286" width="13.375" style="287" customWidth="1"/>
    <col min="1287" max="1288" width="13.125" style="287" customWidth="1"/>
    <col min="1289" max="1289" width="12.75" style="287" customWidth="1"/>
    <col min="1290" max="1292" width="12.625" style="287" customWidth="1"/>
    <col min="1293" max="1293" width="12.125" style="287" customWidth="1"/>
    <col min="1294" max="1537" width="9" style="287"/>
    <col min="1538" max="1538" width="12.75" style="287" customWidth="1"/>
    <col min="1539" max="1542" width="13.375" style="287" customWidth="1"/>
    <col min="1543" max="1544" width="13.125" style="287" customWidth="1"/>
    <col min="1545" max="1545" width="12.75" style="287" customWidth="1"/>
    <col min="1546" max="1548" width="12.625" style="287" customWidth="1"/>
    <col min="1549" max="1549" width="12.125" style="287" customWidth="1"/>
    <col min="1550" max="1793" width="9" style="287"/>
    <col min="1794" max="1794" width="12.75" style="287" customWidth="1"/>
    <col min="1795" max="1798" width="13.375" style="287" customWidth="1"/>
    <col min="1799" max="1800" width="13.125" style="287" customWidth="1"/>
    <col min="1801" max="1801" width="12.75" style="287" customWidth="1"/>
    <col min="1802" max="1804" width="12.625" style="287" customWidth="1"/>
    <col min="1805" max="1805" width="12.125" style="287" customWidth="1"/>
    <col min="1806" max="2049" width="9" style="287"/>
    <col min="2050" max="2050" width="12.75" style="287" customWidth="1"/>
    <col min="2051" max="2054" width="13.375" style="287" customWidth="1"/>
    <col min="2055" max="2056" width="13.125" style="287" customWidth="1"/>
    <col min="2057" max="2057" width="12.75" style="287" customWidth="1"/>
    <col min="2058" max="2060" width="12.625" style="287" customWidth="1"/>
    <col min="2061" max="2061" width="12.125" style="287" customWidth="1"/>
    <col min="2062" max="2305" width="9" style="287"/>
    <col min="2306" max="2306" width="12.75" style="287" customWidth="1"/>
    <col min="2307" max="2310" width="13.375" style="287" customWidth="1"/>
    <col min="2311" max="2312" width="13.125" style="287" customWidth="1"/>
    <col min="2313" max="2313" width="12.75" style="287" customWidth="1"/>
    <col min="2314" max="2316" width="12.625" style="287" customWidth="1"/>
    <col min="2317" max="2317" width="12.125" style="287" customWidth="1"/>
    <col min="2318" max="2561" width="9" style="287"/>
    <col min="2562" max="2562" width="12.75" style="287" customWidth="1"/>
    <col min="2563" max="2566" width="13.375" style="287" customWidth="1"/>
    <col min="2567" max="2568" width="13.125" style="287" customWidth="1"/>
    <col min="2569" max="2569" width="12.75" style="287" customWidth="1"/>
    <col min="2570" max="2572" width="12.625" style="287" customWidth="1"/>
    <col min="2573" max="2573" width="12.125" style="287" customWidth="1"/>
    <col min="2574" max="2817" width="9" style="287"/>
    <col min="2818" max="2818" width="12.75" style="287" customWidth="1"/>
    <col min="2819" max="2822" width="13.375" style="287" customWidth="1"/>
    <col min="2823" max="2824" width="13.125" style="287" customWidth="1"/>
    <col min="2825" max="2825" width="12.75" style="287" customWidth="1"/>
    <col min="2826" max="2828" width="12.625" style="287" customWidth="1"/>
    <col min="2829" max="2829" width="12.125" style="287" customWidth="1"/>
    <col min="2830" max="3073" width="9" style="287"/>
    <col min="3074" max="3074" width="12.75" style="287" customWidth="1"/>
    <col min="3075" max="3078" width="13.375" style="287" customWidth="1"/>
    <col min="3079" max="3080" width="13.125" style="287" customWidth="1"/>
    <col min="3081" max="3081" width="12.75" style="287" customWidth="1"/>
    <col min="3082" max="3084" width="12.625" style="287" customWidth="1"/>
    <col min="3085" max="3085" width="12.125" style="287" customWidth="1"/>
    <col min="3086" max="3329" width="9" style="287"/>
    <col min="3330" max="3330" width="12.75" style="287" customWidth="1"/>
    <col min="3331" max="3334" width="13.375" style="287" customWidth="1"/>
    <col min="3335" max="3336" width="13.125" style="287" customWidth="1"/>
    <col min="3337" max="3337" width="12.75" style="287" customWidth="1"/>
    <col min="3338" max="3340" width="12.625" style="287" customWidth="1"/>
    <col min="3341" max="3341" width="12.125" style="287" customWidth="1"/>
    <col min="3342" max="3585" width="9" style="287"/>
    <col min="3586" max="3586" width="12.75" style="287" customWidth="1"/>
    <col min="3587" max="3590" width="13.375" style="287" customWidth="1"/>
    <col min="3591" max="3592" width="13.125" style="287" customWidth="1"/>
    <col min="3593" max="3593" width="12.75" style="287" customWidth="1"/>
    <col min="3594" max="3596" width="12.625" style="287" customWidth="1"/>
    <col min="3597" max="3597" width="12.125" style="287" customWidth="1"/>
    <col min="3598" max="3841" width="9" style="287"/>
    <col min="3842" max="3842" width="12.75" style="287" customWidth="1"/>
    <col min="3843" max="3846" width="13.375" style="287" customWidth="1"/>
    <col min="3847" max="3848" width="13.125" style="287" customWidth="1"/>
    <col min="3849" max="3849" width="12.75" style="287" customWidth="1"/>
    <col min="3850" max="3852" width="12.625" style="287" customWidth="1"/>
    <col min="3853" max="3853" width="12.125" style="287" customWidth="1"/>
    <col min="3854" max="4097" width="9" style="287"/>
    <col min="4098" max="4098" width="12.75" style="287" customWidth="1"/>
    <col min="4099" max="4102" width="13.375" style="287" customWidth="1"/>
    <col min="4103" max="4104" width="13.125" style="287" customWidth="1"/>
    <col min="4105" max="4105" width="12.75" style="287" customWidth="1"/>
    <col min="4106" max="4108" width="12.625" style="287" customWidth="1"/>
    <col min="4109" max="4109" width="12.125" style="287" customWidth="1"/>
    <col min="4110" max="4353" width="9" style="287"/>
    <col min="4354" max="4354" width="12.75" style="287" customWidth="1"/>
    <col min="4355" max="4358" width="13.375" style="287" customWidth="1"/>
    <col min="4359" max="4360" width="13.125" style="287" customWidth="1"/>
    <col min="4361" max="4361" width="12.75" style="287" customWidth="1"/>
    <col min="4362" max="4364" width="12.625" style="287" customWidth="1"/>
    <col min="4365" max="4365" width="12.125" style="287" customWidth="1"/>
    <col min="4366" max="4609" width="9" style="287"/>
    <col min="4610" max="4610" width="12.75" style="287" customWidth="1"/>
    <col min="4611" max="4614" width="13.375" style="287" customWidth="1"/>
    <col min="4615" max="4616" width="13.125" style="287" customWidth="1"/>
    <col min="4617" max="4617" width="12.75" style="287" customWidth="1"/>
    <col min="4618" max="4620" width="12.625" style="287" customWidth="1"/>
    <col min="4621" max="4621" width="12.125" style="287" customWidth="1"/>
    <col min="4622" max="4865" width="9" style="287"/>
    <col min="4866" max="4866" width="12.75" style="287" customWidth="1"/>
    <col min="4867" max="4870" width="13.375" style="287" customWidth="1"/>
    <col min="4871" max="4872" width="13.125" style="287" customWidth="1"/>
    <col min="4873" max="4873" width="12.75" style="287" customWidth="1"/>
    <col min="4874" max="4876" width="12.625" style="287" customWidth="1"/>
    <col min="4877" max="4877" width="12.125" style="287" customWidth="1"/>
    <col min="4878" max="5121" width="9" style="287"/>
    <col min="5122" max="5122" width="12.75" style="287" customWidth="1"/>
    <col min="5123" max="5126" width="13.375" style="287" customWidth="1"/>
    <col min="5127" max="5128" width="13.125" style="287" customWidth="1"/>
    <col min="5129" max="5129" width="12.75" style="287" customWidth="1"/>
    <col min="5130" max="5132" width="12.625" style="287" customWidth="1"/>
    <col min="5133" max="5133" width="12.125" style="287" customWidth="1"/>
    <col min="5134" max="5377" width="9" style="287"/>
    <col min="5378" max="5378" width="12.75" style="287" customWidth="1"/>
    <col min="5379" max="5382" width="13.375" style="287" customWidth="1"/>
    <col min="5383" max="5384" width="13.125" style="287" customWidth="1"/>
    <col min="5385" max="5385" width="12.75" style="287" customWidth="1"/>
    <col min="5386" max="5388" width="12.625" style="287" customWidth="1"/>
    <col min="5389" max="5389" width="12.125" style="287" customWidth="1"/>
    <col min="5390" max="5633" width="9" style="287"/>
    <col min="5634" max="5634" width="12.75" style="287" customWidth="1"/>
    <col min="5635" max="5638" width="13.375" style="287" customWidth="1"/>
    <col min="5639" max="5640" width="13.125" style="287" customWidth="1"/>
    <col min="5641" max="5641" width="12.75" style="287" customWidth="1"/>
    <col min="5642" max="5644" width="12.625" style="287" customWidth="1"/>
    <col min="5645" max="5645" width="12.125" style="287" customWidth="1"/>
    <col min="5646" max="5889" width="9" style="287"/>
    <col min="5890" max="5890" width="12.75" style="287" customWidth="1"/>
    <col min="5891" max="5894" width="13.375" style="287" customWidth="1"/>
    <col min="5895" max="5896" width="13.125" style="287" customWidth="1"/>
    <col min="5897" max="5897" width="12.75" style="287" customWidth="1"/>
    <col min="5898" max="5900" width="12.625" style="287" customWidth="1"/>
    <col min="5901" max="5901" width="12.125" style="287" customWidth="1"/>
    <col min="5902" max="6145" width="9" style="287"/>
    <col min="6146" max="6146" width="12.75" style="287" customWidth="1"/>
    <col min="6147" max="6150" width="13.375" style="287" customWidth="1"/>
    <col min="6151" max="6152" width="13.125" style="287" customWidth="1"/>
    <col min="6153" max="6153" width="12.75" style="287" customWidth="1"/>
    <col min="6154" max="6156" width="12.625" style="287" customWidth="1"/>
    <col min="6157" max="6157" width="12.125" style="287" customWidth="1"/>
    <col min="6158" max="6401" width="9" style="287"/>
    <col min="6402" max="6402" width="12.75" style="287" customWidth="1"/>
    <col min="6403" max="6406" width="13.375" style="287" customWidth="1"/>
    <col min="6407" max="6408" width="13.125" style="287" customWidth="1"/>
    <col min="6409" max="6409" width="12.75" style="287" customWidth="1"/>
    <col min="6410" max="6412" width="12.625" style="287" customWidth="1"/>
    <col min="6413" max="6413" width="12.125" style="287" customWidth="1"/>
    <col min="6414" max="6657" width="9" style="287"/>
    <col min="6658" max="6658" width="12.75" style="287" customWidth="1"/>
    <col min="6659" max="6662" width="13.375" style="287" customWidth="1"/>
    <col min="6663" max="6664" width="13.125" style="287" customWidth="1"/>
    <col min="6665" max="6665" width="12.75" style="287" customWidth="1"/>
    <col min="6666" max="6668" width="12.625" style="287" customWidth="1"/>
    <col min="6669" max="6669" width="12.125" style="287" customWidth="1"/>
    <col min="6670" max="6913" width="9" style="287"/>
    <col min="6914" max="6914" width="12.75" style="287" customWidth="1"/>
    <col min="6915" max="6918" width="13.375" style="287" customWidth="1"/>
    <col min="6919" max="6920" width="13.125" style="287" customWidth="1"/>
    <col min="6921" max="6921" width="12.75" style="287" customWidth="1"/>
    <col min="6922" max="6924" width="12.625" style="287" customWidth="1"/>
    <col min="6925" max="6925" width="12.125" style="287" customWidth="1"/>
    <col min="6926" max="7169" width="9" style="287"/>
    <col min="7170" max="7170" width="12.75" style="287" customWidth="1"/>
    <col min="7171" max="7174" width="13.375" style="287" customWidth="1"/>
    <col min="7175" max="7176" width="13.125" style="287" customWidth="1"/>
    <col min="7177" max="7177" width="12.75" style="287" customWidth="1"/>
    <col min="7178" max="7180" width="12.625" style="287" customWidth="1"/>
    <col min="7181" max="7181" width="12.125" style="287" customWidth="1"/>
    <col min="7182" max="7425" width="9" style="287"/>
    <col min="7426" max="7426" width="12.75" style="287" customWidth="1"/>
    <col min="7427" max="7430" width="13.375" style="287" customWidth="1"/>
    <col min="7431" max="7432" width="13.125" style="287" customWidth="1"/>
    <col min="7433" max="7433" width="12.75" style="287" customWidth="1"/>
    <col min="7434" max="7436" width="12.625" style="287" customWidth="1"/>
    <col min="7437" max="7437" width="12.125" style="287" customWidth="1"/>
    <col min="7438" max="7681" width="9" style="287"/>
    <col min="7682" max="7682" width="12.75" style="287" customWidth="1"/>
    <col min="7683" max="7686" width="13.375" style="287" customWidth="1"/>
    <col min="7687" max="7688" width="13.125" style="287" customWidth="1"/>
    <col min="7689" max="7689" width="12.75" style="287" customWidth="1"/>
    <col min="7690" max="7692" width="12.625" style="287" customWidth="1"/>
    <col min="7693" max="7693" width="12.125" style="287" customWidth="1"/>
    <col min="7694" max="7937" width="9" style="287"/>
    <col min="7938" max="7938" width="12.75" style="287" customWidth="1"/>
    <col min="7939" max="7942" width="13.375" style="287" customWidth="1"/>
    <col min="7943" max="7944" width="13.125" style="287" customWidth="1"/>
    <col min="7945" max="7945" width="12.75" style="287" customWidth="1"/>
    <col min="7946" max="7948" width="12.625" style="287" customWidth="1"/>
    <col min="7949" max="7949" width="12.125" style="287" customWidth="1"/>
    <col min="7950" max="8193" width="9" style="287"/>
    <col min="8194" max="8194" width="12.75" style="287" customWidth="1"/>
    <col min="8195" max="8198" width="13.375" style="287" customWidth="1"/>
    <col min="8199" max="8200" width="13.125" style="287" customWidth="1"/>
    <col min="8201" max="8201" width="12.75" style="287" customWidth="1"/>
    <col min="8202" max="8204" width="12.625" style="287" customWidth="1"/>
    <col min="8205" max="8205" width="12.125" style="287" customWidth="1"/>
    <col min="8206" max="8449" width="9" style="287"/>
    <col min="8450" max="8450" width="12.75" style="287" customWidth="1"/>
    <col min="8451" max="8454" width="13.375" style="287" customWidth="1"/>
    <col min="8455" max="8456" width="13.125" style="287" customWidth="1"/>
    <col min="8457" max="8457" width="12.75" style="287" customWidth="1"/>
    <col min="8458" max="8460" width="12.625" style="287" customWidth="1"/>
    <col min="8461" max="8461" width="12.125" style="287" customWidth="1"/>
    <col min="8462" max="8705" width="9" style="287"/>
    <col min="8706" max="8706" width="12.75" style="287" customWidth="1"/>
    <col min="8707" max="8710" width="13.375" style="287" customWidth="1"/>
    <col min="8711" max="8712" width="13.125" style="287" customWidth="1"/>
    <col min="8713" max="8713" width="12.75" style="287" customWidth="1"/>
    <col min="8714" max="8716" width="12.625" style="287" customWidth="1"/>
    <col min="8717" max="8717" width="12.125" style="287" customWidth="1"/>
    <col min="8718" max="8961" width="9" style="287"/>
    <col min="8962" max="8962" width="12.75" style="287" customWidth="1"/>
    <col min="8963" max="8966" width="13.375" style="287" customWidth="1"/>
    <col min="8967" max="8968" width="13.125" style="287" customWidth="1"/>
    <col min="8969" max="8969" width="12.75" style="287" customWidth="1"/>
    <col min="8970" max="8972" width="12.625" style="287" customWidth="1"/>
    <col min="8973" max="8973" width="12.125" style="287" customWidth="1"/>
    <col min="8974" max="9217" width="9" style="287"/>
    <col min="9218" max="9218" width="12.75" style="287" customWidth="1"/>
    <col min="9219" max="9222" width="13.375" style="287" customWidth="1"/>
    <col min="9223" max="9224" width="13.125" style="287" customWidth="1"/>
    <col min="9225" max="9225" width="12.75" style="287" customWidth="1"/>
    <col min="9226" max="9228" width="12.625" style="287" customWidth="1"/>
    <col min="9229" max="9229" width="12.125" style="287" customWidth="1"/>
    <col min="9230" max="9473" width="9" style="287"/>
    <col min="9474" max="9474" width="12.75" style="287" customWidth="1"/>
    <col min="9475" max="9478" width="13.375" style="287" customWidth="1"/>
    <col min="9479" max="9480" width="13.125" style="287" customWidth="1"/>
    <col min="9481" max="9481" width="12.75" style="287" customWidth="1"/>
    <col min="9482" max="9484" width="12.625" style="287" customWidth="1"/>
    <col min="9485" max="9485" width="12.125" style="287" customWidth="1"/>
    <col min="9486" max="9729" width="9" style="287"/>
    <col min="9730" max="9730" width="12.75" style="287" customWidth="1"/>
    <col min="9731" max="9734" width="13.375" style="287" customWidth="1"/>
    <col min="9735" max="9736" width="13.125" style="287" customWidth="1"/>
    <col min="9737" max="9737" width="12.75" style="287" customWidth="1"/>
    <col min="9738" max="9740" width="12.625" style="287" customWidth="1"/>
    <col min="9741" max="9741" width="12.125" style="287" customWidth="1"/>
    <col min="9742" max="9985" width="9" style="287"/>
    <col min="9986" max="9986" width="12.75" style="287" customWidth="1"/>
    <col min="9987" max="9990" width="13.375" style="287" customWidth="1"/>
    <col min="9991" max="9992" width="13.125" style="287" customWidth="1"/>
    <col min="9993" max="9993" width="12.75" style="287" customWidth="1"/>
    <col min="9994" max="9996" width="12.625" style="287" customWidth="1"/>
    <col min="9997" max="9997" width="12.125" style="287" customWidth="1"/>
    <col min="9998" max="10241" width="9" style="287"/>
    <col min="10242" max="10242" width="12.75" style="287" customWidth="1"/>
    <col min="10243" max="10246" width="13.375" style="287" customWidth="1"/>
    <col min="10247" max="10248" width="13.125" style="287" customWidth="1"/>
    <col min="10249" max="10249" width="12.75" style="287" customWidth="1"/>
    <col min="10250" max="10252" width="12.625" style="287" customWidth="1"/>
    <col min="10253" max="10253" width="12.125" style="287" customWidth="1"/>
    <col min="10254" max="10497" width="9" style="287"/>
    <col min="10498" max="10498" width="12.75" style="287" customWidth="1"/>
    <col min="10499" max="10502" width="13.375" style="287" customWidth="1"/>
    <col min="10503" max="10504" width="13.125" style="287" customWidth="1"/>
    <col min="10505" max="10505" width="12.75" style="287" customWidth="1"/>
    <col min="10506" max="10508" width="12.625" style="287" customWidth="1"/>
    <col min="10509" max="10509" width="12.125" style="287" customWidth="1"/>
    <col min="10510" max="10753" width="9" style="287"/>
    <col min="10754" max="10754" width="12.75" style="287" customWidth="1"/>
    <col min="10755" max="10758" width="13.375" style="287" customWidth="1"/>
    <col min="10759" max="10760" width="13.125" style="287" customWidth="1"/>
    <col min="10761" max="10761" width="12.75" style="287" customWidth="1"/>
    <col min="10762" max="10764" width="12.625" style="287" customWidth="1"/>
    <col min="10765" max="10765" width="12.125" style="287" customWidth="1"/>
    <col min="10766" max="11009" width="9" style="287"/>
    <col min="11010" max="11010" width="12.75" style="287" customWidth="1"/>
    <col min="11011" max="11014" width="13.375" style="287" customWidth="1"/>
    <col min="11015" max="11016" width="13.125" style="287" customWidth="1"/>
    <col min="11017" max="11017" width="12.75" style="287" customWidth="1"/>
    <col min="11018" max="11020" width="12.625" style="287" customWidth="1"/>
    <col min="11021" max="11021" width="12.125" style="287" customWidth="1"/>
    <col min="11022" max="11265" width="9" style="287"/>
    <col min="11266" max="11266" width="12.75" style="287" customWidth="1"/>
    <col min="11267" max="11270" width="13.375" style="287" customWidth="1"/>
    <col min="11271" max="11272" width="13.125" style="287" customWidth="1"/>
    <col min="11273" max="11273" width="12.75" style="287" customWidth="1"/>
    <col min="11274" max="11276" width="12.625" style="287" customWidth="1"/>
    <col min="11277" max="11277" width="12.125" style="287" customWidth="1"/>
    <col min="11278" max="11521" width="9" style="287"/>
    <col min="11522" max="11522" width="12.75" style="287" customWidth="1"/>
    <col min="11523" max="11526" width="13.375" style="287" customWidth="1"/>
    <col min="11527" max="11528" width="13.125" style="287" customWidth="1"/>
    <col min="11529" max="11529" width="12.75" style="287" customWidth="1"/>
    <col min="11530" max="11532" width="12.625" style="287" customWidth="1"/>
    <col min="11533" max="11533" width="12.125" style="287" customWidth="1"/>
    <col min="11534" max="11777" width="9" style="287"/>
    <col min="11778" max="11778" width="12.75" style="287" customWidth="1"/>
    <col min="11779" max="11782" width="13.375" style="287" customWidth="1"/>
    <col min="11783" max="11784" width="13.125" style="287" customWidth="1"/>
    <col min="11785" max="11785" width="12.75" style="287" customWidth="1"/>
    <col min="11786" max="11788" width="12.625" style="287" customWidth="1"/>
    <col min="11789" max="11789" width="12.125" style="287" customWidth="1"/>
    <col min="11790" max="12033" width="9" style="287"/>
    <col min="12034" max="12034" width="12.75" style="287" customWidth="1"/>
    <col min="12035" max="12038" width="13.375" style="287" customWidth="1"/>
    <col min="12039" max="12040" width="13.125" style="287" customWidth="1"/>
    <col min="12041" max="12041" width="12.75" style="287" customWidth="1"/>
    <col min="12042" max="12044" width="12.625" style="287" customWidth="1"/>
    <col min="12045" max="12045" width="12.125" style="287" customWidth="1"/>
    <col min="12046" max="12289" width="9" style="287"/>
    <col min="12290" max="12290" width="12.75" style="287" customWidth="1"/>
    <col min="12291" max="12294" width="13.375" style="287" customWidth="1"/>
    <col min="12295" max="12296" width="13.125" style="287" customWidth="1"/>
    <col min="12297" max="12297" width="12.75" style="287" customWidth="1"/>
    <col min="12298" max="12300" width="12.625" style="287" customWidth="1"/>
    <col min="12301" max="12301" width="12.125" style="287" customWidth="1"/>
    <col min="12302" max="12545" width="9" style="287"/>
    <col min="12546" max="12546" width="12.75" style="287" customWidth="1"/>
    <col min="12547" max="12550" width="13.375" style="287" customWidth="1"/>
    <col min="12551" max="12552" width="13.125" style="287" customWidth="1"/>
    <col min="12553" max="12553" width="12.75" style="287" customWidth="1"/>
    <col min="12554" max="12556" width="12.625" style="287" customWidth="1"/>
    <col min="12557" max="12557" width="12.125" style="287" customWidth="1"/>
    <col min="12558" max="12801" width="9" style="287"/>
    <col min="12802" max="12802" width="12.75" style="287" customWidth="1"/>
    <col min="12803" max="12806" width="13.375" style="287" customWidth="1"/>
    <col min="12807" max="12808" width="13.125" style="287" customWidth="1"/>
    <col min="12809" max="12809" width="12.75" style="287" customWidth="1"/>
    <col min="12810" max="12812" width="12.625" style="287" customWidth="1"/>
    <col min="12813" max="12813" width="12.125" style="287" customWidth="1"/>
    <col min="12814" max="13057" width="9" style="287"/>
    <col min="13058" max="13058" width="12.75" style="287" customWidth="1"/>
    <col min="13059" max="13062" width="13.375" style="287" customWidth="1"/>
    <col min="13063" max="13064" width="13.125" style="287" customWidth="1"/>
    <col min="13065" max="13065" width="12.75" style="287" customWidth="1"/>
    <col min="13066" max="13068" width="12.625" style="287" customWidth="1"/>
    <col min="13069" max="13069" width="12.125" style="287" customWidth="1"/>
    <col min="13070" max="13313" width="9" style="287"/>
    <col min="13314" max="13314" width="12.75" style="287" customWidth="1"/>
    <col min="13315" max="13318" width="13.375" style="287" customWidth="1"/>
    <col min="13319" max="13320" width="13.125" style="287" customWidth="1"/>
    <col min="13321" max="13321" width="12.75" style="287" customWidth="1"/>
    <col min="13322" max="13324" width="12.625" style="287" customWidth="1"/>
    <col min="13325" max="13325" width="12.125" style="287" customWidth="1"/>
    <col min="13326" max="13569" width="9" style="287"/>
    <col min="13570" max="13570" width="12.75" style="287" customWidth="1"/>
    <col min="13571" max="13574" width="13.375" style="287" customWidth="1"/>
    <col min="13575" max="13576" width="13.125" style="287" customWidth="1"/>
    <col min="13577" max="13577" width="12.75" style="287" customWidth="1"/>
    <col min="13578" max="13580" width="12.625" style="287" customWidth="1"/>
    <col min="13581" max="13581" width="12.125" style="287" customWidth="1"/>
    <col min="13582" max="13825" width="9" style="287"/>
    <col min="13826" max="13826" width="12.75" style="287" customWidth="1"/>
    <col min="13827" max="13830" width="13.375" style="287" customWidth="1"/>
    <col min="13831" max="13832" width="13.125" style="287" customWidth="1"/>
    <col min="13833" max="13833" width="12.75" style="287" customWidth="1"/>
    <col min="13834" max="13836" width="12.625" style="287" customWidth="1"/>
    <col min="13837" max="13837" width="12.125" style="287" customWidth="1"/>
    <col min="13838" max="14081" width="9" style="287"/>
    <col min="14082" max="14082" width="12.75" style="287" customWidth="1"/>
    <col min="14083" max="14086" width="13.375" style="287" customWidth="1"/>
    <col min="14087" max="14088" width="13.125" style="287" customWidth="1"/>
    <col min="14089" max="14089" width="12.75" style="287" customWidth="1"/>
    <col min="14090" max="14092" width="12.625" style="287" customWidth="1"/>
    <col min="14093" max="14093" width="12.125" style="287" customWidth="1"/>
    <col min="14094" max="14337" width="9" style="287"/>
    <col min="14338" max="14338" width="12.75" style="287" customWidth="1"/>
    <col min="14339" max="14342" width="13.375" style="287" customWidth="1"/>
    <col min="14343" max="14344" width="13.125" style="287" customWidth="1"/>
    <col min="14345" max="14345" width="12.75" style="287" customWidth="1"/>
    <col min="14346" max="14348" width="12.625" style="287" customWidth="1"/>
    <col min="14349" max="14349" width="12.125" style="287" customWidth="1"/>
    <col min="14350" max="14593" width="9" style="287"/>
    <col min="14594" max="14594" width="12.75" style="287" customWidth="1"/>
    <col min="14595" max="14598" width="13.375" style="287" customWidth="1"/>
    <col min="14599" max="14600" width="13.125" style="287" customWidth="1"/>
    <col min="14601" max="14601" width="12.75" style="287" customWidth="1"/>
    <col min="14602" max="14604" width="12.625" style="287" customWidth="1"/>
    <col min="14605" max="14605" width="12.125" style="287" customWidth="1"/>
    <col min="14606" max="14849" width="9" style="287"/>
    <col min="14850" max="14850" width="12.75" style="287" customWidth="1"/>
    <col min="14851" max="14854" width="13.375" style="287" customWidth="1"/>
    <col min="14855" max="14856" width="13.125" style="287" customWidth="1"/>
    <col min="14857" max="14857" width="12.75" style="287" customWidth="1"/>
    <col min="14858" max="14860" width="12.625" style="287" customWidth="1"/>
    <col min="14861" max="14861" width="12.125" style="287" customWidth="1"/>
    <col min="14862" max="15105" width="9" style="287"/>
    <col min="15106" max="15106" width="12.75" style="287" customWidth="1"/>
    <col min="15107" max="15110" width="13.375" style="287" customWidth="1"/>
    <col min="15111" max="15112" width="13.125" style="287" customWidth="1"/>
    <col min="15113" max="15113" width="12.75" style="287" customWidth="1"/>
    <col min="15114" max="15116" width="12.625" style="287" customWidth="1"/>
    <col min="15117" max="15117" width="12.125" style="287" customWidth="1"/>
    <col min="15118" max="15361" width="9" style="287"/>
    <col min="15362" max="15362" width="12.75" style="287" customWidth="1"/>
    <col min="15363" max="15366" width="13.375" style="287" customWidth="1"/>
    <col min="15367" max="15368" width="13.125" style="287" customWidth="1"/>
    <col min="15369" max="15369" width="12.75" style="287" customWidth="1"/>
    <col min="15370" max="15372" width="12.625" style="287" customWidth="1"/>
    <col min="15373" max="15373" width="12.125" style="287" customWidth="1"/>
    <col min="15374" max="15617" width="9" style="287"/>
    <col min="15618" max="15618" width="12.75" style="287" customWidth="1"/>
    <col min="15619" max="15622" width="13.375" style="287" customWidth="1"/>
    <col min="15623" max="15624" width="13.125" style="287" customWidth="1"/>
    <col min="15625" max="15625" width="12.75" style="287" customWidth="1"/>
    <col min="15626" max="15628" width="12.625" style="287" customWidth="1"/>
    <col min="15629" max="15629" width="12.125" style="287" customWidth="1"/>
    <col min="15630" max="15873" width="9" style="287"/>
    <col min="15874" max="15874" width="12.75" style="287" customWidth="1"/>
    <col min="15875" max="15878" width="13.375" style="287" customWidth="1"/>
    <col min="15879" max="15880" width="13.125" style="287" customWidth="1"/>
    <col min="15881" max="15881" width="12.75" style="287" customWidth="1"/>
    <col min="15882" max="15884" width="12.625" style="287" customWidth="1"/>
    <col min="15885" max="15885" width="12.125" style="287" customWidth="1"/>
    <col min="15886" max="16129" width="9" style="287"/>
    <col min="16130" max="16130" width="12.75" style="287" customWidth="1"/>
    <col min="16131" max="16134" width="13.375" style="287" customWidth="1"/>
    <col min="16135" max="16136" width="13.125" style="287" customWidth="1"/>
    <col min="16137" max="16137" width="12.75" style="287" customWidth="1"/>
    <col min="16138" max="16140" width="12.625" style="287" customWidth="1"/>
    <col min="16141" max="16141" width="12.125" style="287" customWidth="1"/>
    <col min="16142" max="16384" width="9" style="287"/>
  </cols>
  <sheetData>
    <row r="1" spans="2:25" ht="24" customHeight="1">
      <c r="B1" s="504" t="s">
        <v>230</v>
      </c>
      <c r="C1" s="504"/>
      <c r="D1" s="504"/>
    </row>
    <row r="2" spans="2:25" s="280" customFormat="1" ht="21" customHeight="1" thickBot="1">
      <c r="B2" s="413"/>
    </row>
    <row r="3" spans="2:25" s="280" customFormat="1" ht="19.5" customHeight="1">
      <c r="B3" s="414" t="s">
        <v>278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57" t="s">
        <v>231</v>
      </c>
    </row>
    <row r="4" spans="2:25" s="282" customFormat="1" ht="20.25" customHeight="1">
      <c r="B4" s="616" t="s">
        <v>211</v>
      </c>
      <c r="C4" s="612" t="s">
        <v>67</v>
      </c>
      <c r="D4" s="618" t="s">
        <v>212</v>
      </c>
      <c r="E4" s="612" t="s">
        <v>213</v>
      </c>
      <c r="F4" s="611" t="s">
        <v>68</v>
      </c>
      <c r="G4" s="611" t="s">
        <v>69</v>
      </c>
      <c r="H4" s="611" t="s">
        <v>70</v>
      </c>
      <c r="I4" s="611" t="s">
        <v>71</v>
      </c>
      <c r="J4" s="611" t="s">
        <v>72</v>
      </c>
      <c r="K4" s="611" t="s">
        <v>73</v>
      </c>
      <c r="L4" s="612" t="s">
        <v>74</v>
      </c>
      <c r="M4" s="614" t="s">
        <v>214</v>
      </c>
      <c r="V4" s="281"/>
      <c r="W4" s="281"/>
      <c r="X4" s="281"/>
      <c r="Y4" s="281"/>
    </row>
    <row r="5" spans="2:25" s="282" customFormat="1" ht="18" customHeight="1">
      <c r="B5" s="617"/>
      <c r="C5" s="613"/>
      <c r="D5" s="619"/>
      <c r="E5" s="613"/>
      <c r="F5" s="611"/>
      <c r="G5" s="611"/>
      <c r="H5" s="611"/>
      <c r="I5" s="611"/>
      <c r="J5" s="611"/>
      <c r="K5" s="611"/>
      <c r="L5" s="613"/>
      <c r="M5" s="615"/>
    </row>
    <row r="6" spans="2:25" s="282" customFormat="1" ht="25.5" customHeight="1">
      <c r="B6" s="311" t="s">
        <v>32</v>
      </c>
      <c r="C6" s="312">
        <v>98</v>
      </c>
      <c r="D6" s="312">
        <v>99</v>
      </c>
      <c r="E6" s="312">
        <v>71</v>
      </c>
      <c r="F6" s="312">
        <v>97</v>
      </c>
      <c r="G6" s="312">
        <v>106</v>
      </c>
      <c r="H6" s="312">
        <v>33</v>
      </c>
      <c r="I6" s="312">
        <v>8</v>
      </c>
      <c r="J6" s="312">
        <v>8</v>
      </c>
      <c r="K6" s="312">
        <v>8</v>
      </c>
      <c r="L6" s="313">
        <v>0</v>
      </c>
      <c r="M6" s="314">
        <v>9</v>
      </c>
    </row>
    <row r="7" spans="2:25" s="282" customFormat="1" ht="25.5" customHeight="1">
      <c r="B7" s="311" t="s">
        <v>85</v>
      </c>
      <c r="C7" s="312">
        <v>88</v>
      </c>
      <c r="D7" s="312">
        <v>113</v>
      </c>
      <c r="E7" s="312">
        <v>62</v>
      </c>
      <c r="F7" s="312">
        <v>103</v>
      </c>
      <c r="G7" s="312">
        <v>105</v>
      </c>
      <c r="H7" s="312">
        <v>24</v>
      </c>
      <c r="I7" s="312">
        <v>13</v>
      </c>
      <c r="J7" s="312">
        <v>9</v>
      </c>
      <c r="K7" s="312">
        <v>14</v>
      </c>
      <c r="L7" s="313">
        <v>0</v>
      </c>
      <c r="M7" s="314">
        <v>6</v>
      </c>
    </row>
    <row r="8" spans="2:25" s="282" customFormat="1" ht="25.5" customHeight="1">
      <c r="B8" s="311" t="s">
        <v>100</v>
      </c>
      <c r="C8" s="312">
        <v>118</v>
      </c>
      <c r="D8" s="312">
        <v>112</v>
      </c>
      <c r="E8" s="312">
        <v>58</v>
      </c>
      <c r="F8" s="312">
        <v>77</v>
      </c>
      <c r="G8" s="312">
        <v>86</v>
      </c>
      <c r="H8" s="312">
        <v>27</v>
      </c>
      <c r="I8" s="312">
        <v>2</v>
      </c>
      <c r="J8" s="312">
        <v>7</v>
      </c>
      <c r="K8" s="312">
        <v>10</v>
      </c>
      <c r="L8" s="312">
        <v>0</v>
      </c>
      <c r="M8" s="314">
        <v>5</v>
      </c>
    </row>
    <row r="9" spans="2:25" s="282" customFormat="1" ht="25.5" customHeight="1">
      <c r="B9" s="311" t="s">
        <v>101</v>
      </c>
      <c r="C9" s="312">
        <v>108</v>
      </c>
      <c r="D9" s="312">
        <v>101</v>
      </c>
      <c r="E9" s="312">
        <v>64</v>
      </c>
      <c r="F9" s="312">
        <v>92</v>
      </c>
      <c r="G9" s="312">
        <v>94</v>
      </c>
      <c r="H9" s="312">
        <v>35</v>
      </c>
      <c r="I9" s="312">
        <v>10</v>
      </c>
      <c r="J9" s="312">
        <v>15</v>
      </c>
      <c r="K9" s="312">
        <v>11</v>
      </c>
      <c r="L9" s="312">
        <v>0</v>
      </c>
      <c r="M9" s="314">
        <v>5</v>
      </c>
    </row>
    <row r="10" spans="2:25" s="282" customFormat="1" ht="25.5" customHeight="1">
      <c r="B10" s="311" t="s">
        <v>265</v>
      </c>
      <c r="C10" s="312">
        <v>78</v>
      </c>
      <c r="D10" s="312">
        <v>115</v>
      </c>
      <c r="E10" s="312">
        <v>73</v>
      </c>
      <c r="F10" s="312">
        <v>99</v>
      </c>
      <c r="G10" s="312">
        <v>87</v>
      </c>
      <c r="H10" s="312">
        <v>66</v>
      </c>
      <c r="I10" s="312">
        <v>9</v>
      </c>
      <c r="J10" s="312">
        <v>3</v>
      </c>
      <c r="K10" s="312">
        <v>12</v>
      </c>
      <c r="L10" s="312">
        <v>0</v>
      </c>
      <c r="M10" s="314">
        <v>3</v>
      </c>
    </row>
    <row r="11" spans="2:25" s="282" customFormat="1" ht="25.5" customHeight="1">
      <c r="B11" s="311" t="s">
        <v>277</v>
      </c>
      <c r="C11" s="312">
        <v>100</v>
      </c>
      <c r="D11" s="312">
        <v>94</v>
      </c>
      <c r="E11" s="312">
        <v>59</v>
      </c>
      <c r="F11" s="312">
        <v>113</v>
      </c>
      <c r="G11" s="312">
        <v>93</v>
      </c>
      <c r="H11" s="312">
        <v>51</v>
      </c>
      <c r="I11" s="312">
        <v>3</v>
      </c>
      <c r="J11" s="312">
        <v>5</v>
      </c>
      <c r="K11" s="312">
        <v>16</v>
      </c>
      <c r="L11" s="312">
        <v>0</v>
      </c>
      <c r="M11" s="315">
        <v>1</v>
      </c>
    </row>
    <row r="12" spans="2:25" s="282" customFormat="1" ht="25.5" customHeight="1">
      <c r="B12" s="316"/>
      <c r="C12" s="317"/>
      <c r="D12" s="317"/>
      <c r="E12" s="317"/>
      <c r="F12" s="312"/>
      <c r="G12" s="312"/>
      <c r="H12" s="312"/>
      <c r="I12" s="312"/>
      <c r="J12" s="312"/>
      <c r="K12" s="312"/>
      <c r="L12" s="312"/>
      <c r="M12" s="314"/>
    </row>
    <row r="13" spans="2:25" s="282" customFormat="1" ht="23.25" customHeight="1">
      <c r="B13" s="311" t="s">
        <v>39</v>
      </c>
      <c r="C13" s="312">
        <v>5</v>
      </c>
      <c r="D13" s="312">
        <v>10</v>
      </c>
      <c r="E13" s="312">
        <v>5</v>
      </c>
      <c r="F13" s="312">
        <v>11</v>
      </c>
      <c r="G13" s="312">
        <v>8</v>
      </c>
      <c r="H13" s="312">
        <v>7</v>
      </c>
      <c r="I13" s="312">
        <v>1</v>
      </c>
      <c r="J13" s="318">
        <v>0</v>
      </c>
      <c r="K13" s="313">
        <v>0</v>
      </c>
      <c r="L13" s="313">
        <v>0</v>
      </c>
      <c r="M13" s="314">
        <v>0</v>
      </c>
    </row>
    <row r="14" spans="2:25" s="282" customFormat="1" ht="23.25" customHeight="1">
      <c r="B14" s="311" t="s">
        <v>40</v>
      </c>
      <c r="C14" s="312">
        <v>9</v>
      </c>
      <c r="D14" s="312">
        <v>10</v>
      </c>
      <c r="E14" s="312">
        <v>4</v>
      </c>
      <c r="F14" s="312">
        <v>6</v>
      </c>
      <c r="G14" s="312">
        <v>5</v>
      </c>
      <c r="H14" s="313">
        <v>10</v>
      </c>
      <c r="I14" s="313">
        <v>1</v>
      </c>
      <c r="J14" s="318">
        <v>3</v>
      </c>
      <c r="K14" s="313">
        <v>0</v>
      </c>
      <c r="L14" s="313">
        <v>0</v>
      </c>
      <c r="M14" s="314">
        <v>1</v>
      </c>
    </row>
    <row r="15" spans="2:25" s="282" customFormat="1" ht="23.25" customHeight="1">
      <c r="B15" s="311" t="s">
        <v>41</v>
      </c>
      <c r="C15" s="312">
        <v>15</v>
      </c>
      <c r="D15" s="312">
        <v>5</v>
      </c>
      <c r="E15" s="312">
        <v>4</v>
      </c>
      <c r="F15" s="312">
        <v>7</v>
      </c>
      <c r="G15" s="312">
        <v>5</v>
      </c>
      <c r="H15" s="312">
        <v>4</v>
      </c>
      <c r="I15" s="313">
        <v>0</v>
      </c>
      <c r="J15" s="318">
        <v>0</v>
      </c>
      <c r="K15" s="312">
        <v>0</v>
      </c>
      <c r="L15" s="313">
        <v>0</v>
      </c>
      <c r="M15" s="314">
        <v>0</v>
      </c>
    </row>
    <row r="16" spans="2:25" s="282" customFormat="1" ht="23.25" customHeight="1">
      <c r="B16" s="311" t="s">
        <v>42</v>
      </c>
      <c r="C16" s="312">
        <v>14</v>
      </c>
      <c r="D16" s="312">
        <v>8</v>
      </c>
      <c r="E16" s="312">
        <v>1</v>
      </c>
      <c r="F16" s="312">
        <v>7</v>
      </c>
      <c r="G16" s="312">
        <v>6</v>
      </c>
      <c r="H16" s="313">
        <v>3</v>
      </c>
      <c r="I16" s="313">
        <v>0</v>
      </c>
      <c r="J16" s="318">
        <v>0</v>
      </c>
      <c r="K16" s="312">
        <v>0</v>
      </c>
      <c r="L16" s="313">
        <v>0</v>
      </c>
      <c r="M16" s="314">
        <v>0</v>
      </c>
    </row>
    <row r="17" spans="2:13" s="282" customFormat="1" ht="23.25" customHeight="1">
      <c r="B17" s="311" t="s">
        <v>43</v>
      </c>
      <c r="C17" s="312">
        <v>5</v>
      </c>
      <c r="D17" s="312">
        <v>9</v>
      </c>
      <c r="E17" s="312">
        <v>7</v>
      </c>
      <c r="F17" s="312">
        <v>10</v>
      </c>
      <c r="G17" s="312">
        <v>8</v>
      </c>
      <c r="H17" s="313">
        <v>0</v>
      </c>
      <c r="I17" s="313">
        <v>0</v>
      </c>
      <c r="J17" s="318">
        <v>0</v>
      </c>
      <c r="K17" s="312">
        <v>2</v>
      </c>
      <c r="L17" s="313">
        <v>0</v>
      </c>
      <c r="M17" s="314">
        <v>0</v>
      </c>
    </row>
    <row r="18" spans="2:13" s="282" customFormat="1" ht="23.25" customHeight="1">
      <c r="B18" s="311" t="s">
        <v>44</v>
      </c>
      <c r="C18" s="312">
        <v>7</v>
      </c>
      <c r="D18" s="312">
        <v>6</v>
      </c>
      <c r="E18" s="312">
        <v>7</v>
      </c>
      <c r="F18" s="312">
        <v>10</v>
      </c>
      <c r="G18" s="312">
        <v>11</v>
      </c>
      <c r="H18" s="313">
        <v>0</v>
      </c>
      <c r="I18" s="312">
        <v>0</v>
      </c>
      <c r="J18" s="318">
        <v>0</v>
      </c>
      <c r="K18" s="312">
        <v>1</v>
      </c>
      <c r="L18" s="313">
        <v>0</v>
      </c>
      <c r="M18" s="314">
        <v>0</v>
      </c>
    </row>
    <row r="19" spans="2:13" s="282" customFormat="1" ht="23.25" customHeight="1">
      <c r="B19" s="311" t="s">
        <v>45</v>
      </c>
      <c r="C19" s="312">
        <v>1</v>
      </c>
      <c r="D19" s="312">
        <v>1</v>
      </c>
      <c r="E19" s="312">
        <v>6</v>
      </c>
      <c r="F19" s="312">
        <v>23</v>
      </c>
      <c r="G19" s="312">
        <v>18</v>
      </c>
      <c r="H19" s="313">
        <v>0</v>
      </c>
      <c r="I19" s="313">
        <v>0</v>
      </c>
      <c r="J19" s="318">
        <v>0</v>
      </c>
      <c r="K19" s="312">
        <v>4</v>
      </c>
      <c r="L19" s="313">
        <v>0</v>
      </c>
      <c r="M19" s="314">
        <v>0</v>
      </c>
    </row>
    <row r="20" spans="2:13" s="282" customFormat="1" ht="23.25" customHeight="1">
      <c r="B20" s="311" t="s">
        <v>46</v>
      </c>
      <c r="C20" s="312">
        <v>5</v>
      </c>
      <c r="D20" s="312">
        <v>6</v>
      </c>
      <c r="E20" s="312">
        <v>5</v>
      </c>
      <c r="F20" s="312">
        <v>15</v>
      </c>
      <c r="G20" s="312">
        <v>10</v>
      </c>
      <c r="H20" s="313">
        <v>0</v>
      </c>
      <c r="I20" s="313">
        <v>0</v>
      </c>
      <c r="J20" s="318">
        <v>0</v>
      </c>
      <c r="K20" s="312">
        <v>6</v>
      </c>
      <c r="L20" s="313">
        <v>0</v>
      </c>
      <c r="M20" s="314">
        <v>0</v>
      </c>
    </row>
    <row r="21" spans="2:13" s="282" customFormat="1" ht="23.25" customHeight="1">
      <c r="B21" s="311" t="s">
        <v>47</v>
      </c>
      <c r="C21" s="312">
        <v>3</v>
      </c>
      <c r="D21" s="312">
        <v>9</v>
      </c>
      <c r="E21" s="312">
        <v>6</v>
      </c>
      <c r="F21" s="312">
        <v>12</v>
      </c>
      <c r="G21" s="312">
        <v>12</v>
      </c>
      <c r="H21" s="313">
        <v>0</v>
      </c>
      <c r="I21" s="312">
        <v>0</v>
      </c>
      <c r="J21" s="318">
        <v>0</v>
      </c>
      <c r="K21" s="312">
        <v>2</v>
      </c>
      <c r="L21" s="313">
        <v>0</v>
      </c>
      <c r="M21" s="314">
        <v>0</v>
      </c>
    </row>
    <row r="22" spans="2:13" s="282" customFormat="1" ht="23.25" customHeight="1">
      <c r="B22" s="311" t="s">
        <v>75</v>
      </c>
      <c r="C22" s="312">
        <v>8</v>
      </c>
      <c r="D22" s="312">
        <v>13</v>
      </c>
      <c r="E22" s="312">
        <v>5</v>
      </c>
      <c r="F22" s="312">
        <v>5</v>
      </c>
      <c r="G22" s="312">
        <v>3</v>
      </c>
      <c r="H22" s="313">
        <v>0</v>
      </c>
      <c r="I22" s="313">
        <v>0</v>
      </c>
      <c r="J22" s="318">
        <v>0</v>
      </c>
      <c r="K22" s="312">
        <v>0</v>
      </c>
      <c r="L22" s="313">
        <v>0</v>
      </c>
      <c r="M22" s="314">
        <v>0</v>
      </c>
    </row>
    <row r="23" spans="2:13" s="282" customFormat="1" ht="23.25" customHeight="1">
      <c r="B23" s="311" t="s">
        <v>76</v>
      </c>
      <c r="C23" s="312">
        <v>15</v>
      </c>
      <c r="D23" s="312">
        <v>6</v>
      </c>
      <c r="E23" s="312">
        <v>4</v>
      </c>
      <c r="F23" s="312">
        <v>5</v>
      </c>
      <c r="G23" s="312">
        <v>4</v>
      </c>
      <c r="H23" s="312">
        <v>10</v>
      </c>
      <c r="I23" s="313">
        <v>0</v>
      </c>
      <c r="J23" s="318">
        <v>0</v>
      </c>
      <c r="K23" s="313">
        <v>1</v>
      </c>
      <c r="L23" s="313">
        <v>0</v>
      </c>
      <c r="M23" s="314">
        <v>0</v>
      </c>
    </row>
    <row r="24" spans="2:13" s="282" customFormat="1" ht="23.25" customHeight="1">
      <c r="B24" s="319" t="s">
        <v>77</v>
      </c>
      <c r="C24" s="320">
        <v>13</v>
      </c>
      <c r="D24" s="320">
        <v>11</v>
      </c>
      <c r="E24" s="320">
        <v>5</v>
      </c>
      <c r="F24" s="320">
        <v>2</v>
      </c>
      <c r="G24" s="320">
        <v>3</v>
      </c>
      <c r="H24" s="320">
        <v>17</v>
      </c>
      <c r="I24" s="321">
        <v>1</v>
      </c>
      <c r="J24" s="323">
        <v>2</v>
      </c>
      <c r="K24" s="321">
        <v>0</v>
      </c>
      <c r="L24" s="321">
        <v>0</v>
      </c>
      <c r="M24" s="322">
        <v>0</v>
      </c>
    </row>
    <row r="25" spans="2:13" s="283" customFormat="1" ht="16.5" customHeight="1">
      <c r="B25" s="406" t="s">
        <v>279</v>
      </c>
      <c r="C25" s="407"/>
      <c r="D25" s="407"/>
      <c r="E25" s="407"/>
      <c r="F25" s="407"/>
      <c r="G25" s="408"/>
      <c r="H25" s="408"/>
      <c r="I25" s="408"/>
      <c r="J25" s="408"/>
      <c r="K25" s="408"/>
      <c r="L25" s="408"/>
      <c r="M25" s="409"/>
    </row>
    <row r="26" spans="2:13" s="283" customFormat="1" ht="16.5" customHeight="1">
      <c r="B26" s="608" t="s">
        <v>280</v>
      </c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10"/>
    </row>
    <row r="27" spans="2:13" s="284" customFormat="1" ht="16.5" customHeight="1" thickBot="1">
      <c r="B27" s="410" t="s">
        <v>281</v>
      </c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2"/>
    </row>
    <row r="28" spans="2:13" s="284" customFormat="1"/>
    <row r="29" spans="2:13" s="280" customFormat="1">
      <c r="B29" s="285"/>
    </row>
    <row r="30" spans="2:13"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</row>
    <row r="31" spans="2:13"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</row>
  </sheetData>
  <mergeCells count="14">
    <mergeCell ref="B26:M26"/>
    <mergeCell ref="B1:D1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26"/>
  <sheetViews>
    <sheetView zoomScaleNormal="100" workbookViewId="0">
      <selection activeCell="B1" sqref="B1:I1"/>
    </sheetView>
  </sheetViews>
  <sheetFormatPr defaultRowHeight="13.5"/>
  <cols>
    <col min="1" max="1" width="1.625" style="302" customWidth="1"/>
    <col min="2" max="2" width="10.25" style="302" customWidth="1"/>
    <col min="3" max="7" width="8.75" style="302" customWidth="1"/>
    <col min="8" max="8" width="9" style="302"/>
    <col min="9" max="10" width="9.875" style="302" customWidth="1"/>
    <col min="11" max="11" width="11" style="302" customWidth="1"/>
    <col min="12" max="13" width="9.875" style="302" customWidth="1"/>
    <col min="14" max="14" width="11" style="302" customWidth="1"/>
    <col min="15" max="15" width="9.75" style="302" customWidth="1"/>
    <col min="16" max="17" width="9.875" style="302" customWidth="1"/>
    <col min="18" max="18" width="9.5" style="302" customWidth="1"/>
    <col min="19" max="258" width="9" style="302"/>
    <col min="259" max="263" width="8.75" style="302" customWidth="1"/>
    <col min="264" max="264" width="9" style="302"/>
    <col min="265" max="266" width="9.875" style="302" customWidth="1"/>
    <col min="267" max="267" width="11" style="302" customWidth="1"/>
    <col min="268" max="269" width="9.875" style="302" customWidth="1"/>
    <col min="270" max="270" width="11" style="302" customWidth="1"/>
    <col min="271" max="271" width="9.75" style="302" customWidth="1"/>
    <col min="272" max="273" width="9.875" style="302" customWidth="1"/>
    <col min="274" max="274" width="9.5" style="302" customWidth="1"/>
    <col min="275" max="514" width="9" style="302"/>
    <col min="515" max="519" width="8.75" style="302" customWidth="1"/>
    <col min="520" max="520" width="9" style="302"/>
    <col min="521" max="522" width="9.875" style="302" customWidth="1"/>
    <col min="523" max="523" width="11" style="302" customWidth="1"/>
    <col min="524" max="525" width="9.875" style="302" customWidth="1"/>
    <col min="526" max="526" width="11" style="302" customWidth="1"/>
    <col min="527" max="527" width="9.75" style="302" customWidth="1"/>
    <col min="528" max="529" width="9.875" style="302" customWidth="1"/>
    <col min="530" max="530" width="9.5" style="302" customWidth="1"/>
    <col min="531" max="770" width="9" style="302"/>
    <col min="771" max="775" width="8.75" style="302" customWidth="1"/>
    <col min="776" max="776" width="9" style="302"/>
    <col min="777" max="778" width="9.875" style="302" customWidth="1"/>
    <col min="779" max="779" width="11" style="302" customWidth="1"/>
    <col min="780" max="781" width="9.875" style="302" customWidth="1"/>
    <col min="782" max="782" width="11" style="302" customWidth="1"/>
    <col min="783" max="783" width="9.75" style="302" customWidth="1"/>
    <col min="784" max="785" width="9.875" style="302" customWidth="1"/>
    <col min="786" max="786" width="9.5" style="302" customWidth="1"/>
    <col min="787" max="1026" width="9" style="302"/>
    <col min="1027" max="1031" width="8.75" style="302" customWidth="1"/>
    <col min="1032" max="1032" width="9" style="302"/>
    <col min="1033" max="1034" width="9.875" style="302" customWidth="1"/>
    <col min="1035" max="1035" width="11" style="302" customWidth="1"/>
    <col min="1036" max="1037" width="9.875" style="302" customWidth="1"/>
    <col min="1038" max="1038" width="11" style="302" customWidth="1"/>
    <col min="1039" max="1039" width="9.75" style="302" customWidth="1"/>
    <col min="1040" max="1041" width="9.875" style="302" customWidth="1"/>
    <col min="1042" max="1042" width="9.5" style="302" customWidth="1"/>
    <col min="1043" max="1282" width="9" style="302"/>
    <col min="1283" max="1287" width="8.75" style="302" customWidth="1"/>
    <col min="1288" max="1288" width="9" style="302"/>
    <col min="1289" max="1290" width="9.875" style="302" customWidth="1"/>
    <col min="1291" max="1291" width="11" style="302" customWidth="1"/>
    <col min="1292" max="1293" width="9.875" style="302" customWidth="1"/>
    <col min="1294" max="1294" width="11" style="302" customWidth="1"/>
    <col min="1295" max="1295" width="9.75" style="302" customWidth="1"/>
    <col min="1296" max="1297" width="9.875" style="302" customWidth="1"/>
    <col min="1298" max="1298" width="9.5" style="302" customWidth="1"/>
    <col min="1299" max="1538" width="9" style="302"/>
    <col min="1539" max="1543" width="8.75" style="302" customWidth="1"/>
    <col min="1544" max="1544" width="9" style="302"/>
    <col min="1545" max="1546" width="9.875" style="302" customWidth="1"/>
    <col min="1547" max="1547" width="11" style="302" customWidth="1"/>
    <col min="1548" max="1549" width="9.875" style="302" customWidth="1"/>
    <col min="1550" max="1550" width="11" style="302" customWidth="1"/>
    <col min="1551" max="1551" width="9.75" style="302" customWidth="1"/>
    <col min="1552" max="1553" width="9.875" style="302" customWidth="1"/>
    <col min="1554" max="1554" width="9.5" style="302" customWidth="1"/>
    <col min="1555" max="1794" width="9" style="302"/>
    <col min="1795" max="1799" width="8.75" style="302" customWidth="1"/>
    <col min="1800" max="1800" width="9" style="302"/>
    <col min="1801" max="1802" width="9.875" style="302" customWidth="1"/>
    <col min="1803" max="1803" width="11" style="302" customWidth="1"/>
    <col min="1804" max="1805" width="9.875" style="302" customWidth="1"/>
    <col min="1806" max="1806" width="11" style="302" customWidth="1"/>
    <col min="1807" max="1807" width="9.75" style="302" customWidth="1"/>
    <col min="1808" max="1809" width="9.875" style="302" customWidth="1"/>
    <col min="1810" max="1810" width="9.5" style="302" customWidth="1"/>
    <col min="1811" max="2050" width="9" style="302"/>
    <col min="2051" max="2055" width="8.75" style="302" customWidth="1"/>
    <col min="2056" max="2056" width="9" style="302"/>
    <col min="2057" max="2058" width="9.875" style="302" customWidth="1"/>
    <col min="2059" max="2059" width="11" style="302" customWidth="1"/>
    <col min="2060" max="2061" width="9.875" style="302" customWidth="1"/>
    <col min="2062" max="2062" width="11" style="302" customWidth="1"/>
    <col min="2063" max="2063" width="9.75" style="302" customWidth="1"/>
    <col min="2064" max="2065" width="9.875" style="302" customWidth="1"/>
    <col min="2066" max="2066" width="9.5" style="302" customWidth="1"/>
    <col min="2067" max="2306" width="9" style="302"/>
    <col min="2307" max="2311" width="8.75" style="302" customWidth="1"/>
    <col min="2312" max="2312" width="9" style="302"/>
    <col min="2313" max="2314" width="9.875" style="302" customWidth="1"/>
    <col min="2315" max="2315" width="11" style="302" customWidth="1"/>
    <col min="2316" max="2317" width="9.875" style="302" customWidth="1"/>
    <col min="2318" max="2318" width="11" style="302" customWidth="1"/>
    <col min="2319" max="2319" width="9.75" style="302" customWidth="1"/>
    <col min="2320" max="2321" width="9.875" style="302" customWidth="1"/>
    <col min="2322" max="2322" width="9.5" style="302" customWidth="1"/>
    <col min="2323" max="2562" width="9" style="302"/>
    <col min="2563" max="2567" width="8.75" style="302" customWidth="1"/>
    <col min="2568" max="2568" width="9" style="302"/>
    <col min="2569" max="2570" width="9.875" style="302" customWidth="1"/>
    <col min="2571" max="2571" width="11" style="302" customWidth="1"/>
    <col min="2572" max="2573" width="9.875" style="302" customWidth="1"/>
    <col min="2574" max="2574" width="11" style="302" customWidth="1"/>
    <col min="2575" max="2575" width="9.75" style="302" customWidth="1"/>
    <col min="2576" max="2577" width="9.875" style="302" customWidth="1"/>
    <col min="2578" max="2578" width="9.5" style="302" customWidth="1"/>
    <col min="2579" max="2818" width="9" style="302"/>
    <col min="2819" max="2823" width="8.75" style="302" customWidth="1"/>
    <col min="2824" max="2824" width="9" style="302"/>
    <col min="2825" max="2826" width="9.875" style="302" customWidth="1"/>
    <col min="2827" max="2827" width="11" style="302" customWidth="1"/>
    <col min="2828" max="2829" width="9.875" style="302" customWidth="1"/>
    <col min="2830" max="2830" width="11" style="302" customWidth="1"/>
    <col min="2831" max="2831" width="9.75" style="302" customWidth="1"/>
    <col min="2832" max="2833" width="9.875" style="302" customWidth="1"/>
    <col min="2834" max="2834" width="9.5" style="302" customWidth="1"/>
    <col min="2835" max="3074" width="9" style="302"/>
    <col min="3075" max="3079" width="8.75" style="302" customWidth="1"/>
    <col min="3080" max="3080" width="9" style="302"/>
    <col min="3081" max="3082" width="9.875" style="302" customWidth="1"/>
    <col min="3083" max="3083" width="11" style="302" customWidth="1"/>
    <col min="3084" max="3085" width="9.875" style="302" customWidth="1"/>
    <col min="3086" max="3086" width="11" style="302" customWidth="1"/>
    <col min="3087" max="3087" width="9.75" style="302" customWidth="1"/>
    <col min="3088" max="3089" width="9.875" style="302" customWidth="1"/>
    <col min="3090" max="3090" width="9.5" style="302" customWidth="1"/>
    <col min="3091" max="3330" width="9" style="302"/>
    <col min="3331" max="3335" width="8.75" style="302" customWidth="1"/>
    <col min="3336" max="3336" width="9" style="302"/>
    <col min="3337" max="3338" width="9.875" style="302" customWidth="1"/>
    <col min="3339" max="3339" width="11" style="302" customWidth="1"/>
    <col min="3340" max="3341" width="9.875" style="302" customWidth="1"/>
    <col min="3342" max="3342" width="11" style="302" customWidth="1"/>
    <col min="3343" max="3343" width="9.75" style="302" customWidth="1"/>
    <col min="3344" max="3345" width="9.875" style="302" customWidth="1"/>
    <col min="3346" max="3346" width="9.5" style="302" customWidth="1"/>
    <col min="3347" max="3586" width="9" style="302"/>
    <col min="3587" max="3591" width="8.75" style="302" customWidth="1"/>
    <col min="3592" max="3592" width="9" style="302"/>
    <col min="3593" max="3594" width="9.875" style="302" customWidth="1"/>
    <col min="3595" max="3595" width="11" style="302" customWidth="1"/>
    <col min="3596" max="3597" width="9.875" style="302" customWidth="1"/>
    <col min="3598" max="3598" width="11" style="302" customWidth="1"/>
    <col min="3599" max="3599" width="9.75" style="302" customWidth="1"/>
    <col min="3600" max="3601" width="9.875" style="302" customWidth="1"/>
    <col min="3602" max="3602" width="9.5" style="302" customWidth="1"/>
    <col min="3603" max="3842" width="9" style="302"/>
    <col min="3843" max="3847" width="8.75" style="302" customWidth="1"/>
    <col min="3848" max="3848" width="9" style="302"/>
    <col min="3849" max="3850" width="9.875" style="302" customWidth="1"/>
    <col min="3851" max="3851" width="11" style="302" customWidth="1"/>
    <col min="3852" max="3853" width="9.875" style="302" customWidth="1"/>
    <col min="3854" max="3854" width="11" style="302" customWidth="1"/>
    <col min="3855" max="3855" width="9.75" style="302" customWidth="1"/>
    <col min="3856" max="3857" width="9.875" style="302" customWidth="1"/>
    <col min="3858" max="3858" width="9.5" style="302" customWidth="1"/>
    <col min="3859" max="4098" width="9" style="302"/>
    <col min="4099" max="4103" width="8.75" style="302" customWidth="1"/>
    <col min="4104" max="4104" width="9" style="302"/>
    <col min="4105" max="4106" width="9.875" style="302" customWidth="1"/>
    <col min="4107" max="4107" width="11" style="302" customWidth="1"/>
    <col min="4108" max="4109" width="9.875" style="302" customWidth="1"/>
    <col min="4110" max="4110" width="11" style="302" customWidth="1"/>
    <col min="4111" max="4111" width="9.75" style="302" customWidth="1"/>
    <col min="4112" max="4113" width="9.875" style="302" customWidth="1"/>
    <col min="4114" max="4114" width="9.5" style="302" customWidth="1"/>
    <col min="4115" max="4354" width="9" style="302"/>
    <col min="4355" max="4359" width="8.75" style="302" customWidth="1"/>
    <col min="4360" max="4360" width="9" style="302"/>
    <col min="4361" max="4362" width="9.875" style="302" customWidth="1"/>
    <col min="4363" max="4363" width="11" style="302" customWidth="1"/>
    <col min="4364" max="4365" width="9.875" style="302" customWidth="1"/>
    <col min="4366" max="4366" width="11" style="302" customWidth="1"/>
    <col min="4367" max="4367" width="9.75" style="302" customWidth="1"/>
    <col min="4368" max="4369" width="9.875" style="302" customWidth="1"/>
    <col min="4370" max="4370" width="9.5" style="302" customWidth="1"/>
    <col min="4371" max="4610" width="9" style="302"/>
    <col min="4611" max="4615" width="8.75" style="302" customWidth="1"/>
    <col min="4616" max="4616" width="9" style="302"/>
    <col min="4617" max="4618" width="9.875" style="302" customWidth="1"/>
    <col min="4619" max="4619" width="11" style="302" customWidth="1"/>
    <col min="4620" max="4621" width="9.875" style="302" customWidth="1"/>
    <col min="4622" max="4622" width="11" style="302" customWidth="1"/>
    <col min="4623" max="4623" width="9.75" style="302" customWidth="1"/>
    <col min="4624" max="4625" width="9.875" style="302" customWidth="1"/>
    <col min="4626" max="4626" width="9.5" style="302" customWidth="1"/>
    <col min="4627" max="4866" width="9" style="302"/>
    <col min="4867" max="4871" width="8.75" style="302" customWidth="1"/>
    <col min="4872" max="4872" width="9" style="302"/>
    <col min="4873" max="4874" width="9.875" style="302" customWidth="1"/>
    <col min="4875" max="4875" width="11" style="302" customWidth="1"/>
    <col min="4876" max="4877" width="9.875" style="302" customWidth="1"/>
    <col min="4878" max="4878" width="11" style="302" customWidth="1"/>
    <col min="4879" max="4879" width="9.75" style="302" customWidth="1"/>
    <col min="4880" max="4881" width="9.875" style="302" customWidth="1"/>
    <col min="4882" max="4882" width="9.5" style="302" customWidth="1"/>
    <col min="4883" max="5122" width="9" style="302"/>
    <col min="5123" max="5127" width="8.75" style="302" customWidth="1"/>
    <col min="5128" max="5128" width="9" style="302"/>
    <col min="5129" max="5130" width="9.875" style="302" customWidth="1"/>
    <col min="5131" max="5131" width="11" style="302" customWidth="1"/>
    <col min="5132" max="5133" width="9.875" style="302" customWidth="1"/>
    <col min="5134" max="5134" width="11" style="302" customWidth="1"/>
    <col min="5135" max="5135" width="9.75" style="302" customWidth="1"/>
    <col min="5136" max="5137" width="9.875" style="302" customWidth="1"/>
    <col min="5138" max="5138" width="9.5" style="302" customWidth="1"/>
    <col min="5139" max="5378" width="9" style="302"/>
    <col min="5379" max="5383" width="8.75" style="302" customWidth="1"/>
    <col min="5384" max="5384" width="9" style="302"/>
    <col min="5385" max="5386" width="9.875" style="302" customWidth="1"/>
    <col min="5387" max="5387" width="11" style="302" customWidth="1"/>
    <col min="5388" max="5389" width="9.875" style="302" customWidth="1"/>
    <col min="5390" max="5390" width="11" style="302" customWidth="1"/>
    <col min="5391" max="5391" width="9.75" style="302" customWidth="1"/>
    <col min="5392" max="5393" width="9.875" style="302" customWidth="1"/>
    <col min="5394" max="5394" width="9.5" style="302" customWidth="1"/>
    <col min="5395" max="5634" width="9" style="302"/>
    <col min="5635" max="5639" width="8.75" style="302" customWidth="1"/>
    <col min="5640" max="5640" width="9" style="302"/>
    <col min="5641" max="5642" width="9.875" style="302" customWidth="1"/>
    <col min="5643" max="5643" width="11" style="302" customWidth="1"/>
    <col min="5644" max="5645" width="9.875" style="302" customWidth="1"/>
    <col min="5646" max="5646" width="11" style="302" customWidth="1"/>
    <col min="5647" max="5647" width="9.75" style="302" customWidth="1"/>
    <col min="5648" max="5649" width="9.875" style="302" customWidth="1"/>
    <col min="5650" max="5650" width="9.5" style="302" customWidth="1"/>
    <col min="5651" max="5890" width="9" style="302"/>
    <col min="5891" max="5895" width="8.75" style="302" customWidth="1"/>
    <col min="5896" max="5896" width="9" style="302"/>
    <col min="5897" max="5898" width="9.875" style="302" customWidth="1"/>
    <col min="5899" max="5899" width="11" style="302" customWidth="1"/>
    <col min="5900" max="5901" width="9.875" style="302" customWidth="1"/>
    <col min="5902" max="5902" width="11" style="302" customWidth="1"/>
    <col min="5903" max="5903" width="9.75" style="302" customWidth="1"/>
    <col min="5904" max="5905" width="9.875" style="302" customWidth="1"/>
    <col min="5906" max="5906" width="9.5" style="302" customWidth="1"/>
    <col min="5907" max="6146" width="9" style="302"/>
    <col min="6147" max="6151" width="8.75" style="302" customWidth="1"/>
    <col min="6152" max="6152" width="9" style="302"/>
    <col min="6153" max="6154" width="9.875" style="302" customWidth="1"/>
    <col min="6155" max="6155" width="11" style="302" customWidth="1"/>
    <col min="6156" max="6157" width="9.875" style="302" customWidth="1"/>
    <col min="6158" max="6158" width="11" style="302" customWidth="1"/>
    <col min="6159" max="6159" width="9.75" style="302" customWidth="1"/>
    <col min="6160" max="6161" width="9.875" style="302" customWidth="1"/>
    <col min="6162" max="6162" width="9.5" style="302" customWidth="1"/>
    <col min="6163" max="6402" width="9" style="302"/>
    <col min="6403" max="6407" width="8.75" style="302" customWidth="1"/>
    <col min="6408" max="6408" width="9" style="302"/>
    <col min="6409" max="6410" width="9.875" style="302" customWidth="1"/>
    <col min="6411" max="6411" width="11" style="302" customWidth="1"/>
    <col min="6412" max="6413" width="9.875" style="302" customWidth="1"/>
    <col min="6414" max="6414" width="11" style="302" customWidth="1"/>
    <col min="6415" max="6415" width="9.75" style="302" customWidth="1"/>
    <col min="6416" max="6417" width="9.875" style="302" customWidth="1"/>
    <col min="6418" max="6418" width="9.5" style="302" customWidth="1"/>
    <col min="6419" max="6658" width="9" style="302"/>
    <col min="6659" max="6663" width="8.75" style="302" customWidth="1"/>
    <col min="6664" max="6664" width="9" style="302"/>
    <col min="6665" max="6666" width="9.875" style="302" customWidth="1"/>
    <col min="6667" max="6667" width="11" style="302" customWidth="1"/>
    <col min="6668" max="6669" width="9.875" style="302" customWidth="1"/>
    <col min="6670" max="6670" width="11" style="302" customWidth="1"/>
    <col min="6671" max="6671" width="9.75" style="302" customWidth="1"/>
    <col min="6672" max="6673" width="9.875" style="302" customWidth="1"/>
    <col min="6674" max="6674" width="9.5" style="302" customWidth="1"/>
    <col min="6675" max="6914" width="9" style="302"/>
    <col min="6915" max="6919" width="8.75" style="302" customWidth="1"/>
    <col min="6920" max="6920" width="9" style="302"/>
    <col min="6921" max="6922" width="9.875" style="302" customWidth="1"/>
    <col min="6923" max="6923" width="11" style="302" customWidth="1"/>
    <col min="6924" max="6925" width="9.875" style="302" customWidth="1"/>
    <col min="6926" max="6926" width="11" style="302" customWidth="1"/>
    <col min="6927" max="6927" width="9.75" style="302" customWidth="1"/>
    <col min="6928" max="6929" width="9.875" style="302" customWidth="1"/>
    <col min="6930" max="6930" width="9.5" style="302" customWidth="1"/>
    <col min="6931" max="7170" width="9" style="302"/>
    <col min="7171" max="7175" width="8.75" style="302" customWidth="1"/>
    <col min="7176" max="7176" width="9" style="302"/>
    <col min="7177" max="7178" width="9.875" style="302" customWidth="1"/>
    <col min="7179" max="7179" width="11" style="302" customWidth="1"/>
    <col min="7180" max="7181" width="9.875" style="302" customWidth="1"/>
    <col min="7182" max="7182" width="11" style="302" customWidth="1"/>
    <col min="7183" max="7183" width="9.75" style="302" customWidth="1"/>
    <col min="7184" max="7185" width="9.875" style="302" customWidth="1"/>
    <col min="7186" max="7186" width="9.5" style="302" customWidth="1"/>
    <col min="7187" max="7426" width="9" style="302"/>
    <col min="7427" max="7431" width="8.75" style="302" customWidth="1"/>
    <col min="7432" max="7432" width="9" style="302"/>
    <col min="7433" max="7434" width="9.875" style="302" customWidth="1"/>
    <col min="7435" max="7435" width="11" style="302" customWidth="1"/>
    <col min="7436" max="7437" width="9.875" style="302" customWidth="1"/>
    <col min="7438" max="7438" width="11" style="302" customWidth="1"/>
    <col min="7439" max="7439" width="9.75" style="302" customWidth="1"/>
    <col min="7440" max="7441" width="9.875" style="302" customWidth="1"/>
    <col min="7442" max="7442" width="9.5" style="302" customWidth="1"/>
    <col min="7443" max="7682" width="9" style="302"/>
    <col min="7683" max="7687" width="8.75" style="302" customWidth="1"/>
    <col min="7688" max="7688" width="9" style="302"/>
    <col min="7689" max="7690" width="9.875" style="302" customWidth="1"/>
    <col min="7691" max="7691" width="11" style="302" customWidth="1"/>
    <col min="7692" max="7693" width="9.875" style="302" customWidth="1"/>
    <col min="7694" max="7694" width="11" style="302" customWidth="1"/>
    <col min="7695" max="7695" width="9.75" style="302" customWidth="1"/>
    <col min="7696" max="7697" width="9.875" style="302" customWidth="1"/>
    <col min="7698" max="7698" width="9.5" style="302" customWidth="1"/>
    <col min="7699" max="7938" width="9" style="302"/>
    <col min="7939" max="7943" width="8.75" style="302" customWidth="1"/>
    <col min="7944" max="7944" width="9" style="302"/>
    <col min="7945" max="7946" width="9.875" style="302" customWidth="1"/>
    <col min="7947" max="7947" width="11" style="302" customWidth="1"/>
    <col min="7948" max="7949" width="9.875" style="302" customWidth="1"/>
    <col min="7950" max="7950" width="11" style="302" customWidth="1"/>
    <col min="7951" max="7951" width="9.75" style="302" customWidth="1"/>
    <col min="7952" max="7953" width="9.875" style="302" customWidth="1"/>
    <col min="7954" max="7954" width="9.5" style="302" customWidth="1"/>
    <col min="7955" max="8194" width="9" style="302"/>
    <col min="8195" max="8199" width="8.75" style="302" customWidth="1"/>
    <col min="8200" max="8200" width="9" style="302"/>
    <col min="8201" max="8202" width="9.875" style="302" customWidth="1"/>
    <col min="8203" max="8203" width="11" style="302" customWidth="1"/>
    <col min="8204" max="8205" width="9.875" style="302" customWidth="1"/>
    <col min="8206" max="8206" width="11" style="302" customWidth="1"/>
    <col min="8207" max="8207" width="9.75" style="302" customWidth="1"/>
    <col min="8208" max="8209" width="9.875" style="302" customWidth="1"/>
    <col min="8210" max="8210" width="9.5" style="302" customWidth="1"/>
    <col min="8211" max="8450" width="9" style="302"/>
    <col min="8451" max="8455" width="8.75" style="302" customWidth="1"/>
    <col min="8456" max="8456" width="9" style="302"/>
    <col min="8457" max="8458" width="9.875" style="302" customWidth="1"/>
    <col min="8459" max="8459" width="11" style="302" customWidth="1"/>
    <col min="8460" max="8461" width="9.875" style="302" customWidth="1"/>
    <col min="8462" max="8462" width="11" style="302" customWidth="1"/>
    <col min="8463" max="8463" width="9.75" style="302" customWidth="1"/>
    <col min="8464" max="8465" width="9.875" style="302" customWidth="1"/>
    <col min="8466" max="8466" width="9.5" style="302" customWidth="1"/>
    <col min="8467" max="8706" width="9" style="302"/>
    <col min="8707" max="8711" width="8.75" style="302" customWidth="1"/>
    <col min="8712" max="8712" width="9" style="302"/>
    <col min="8713" max="8714" width="9.875" style="302" customWidth="1"/>
    <col min="8715" max="8715" width="11" style="302" customWidth="1"/>
    <col min="8716" max="8717" width="9.875" style="302" customWidth="1"/>
    <col min="8718" max="8718" width="11" style="302" customWidth="1"/>
    <col min="8719" max="8719" width="9.75" style="302" customWidth="1"/>
    <col min="8720" max="8721" width="9.875" style="302" customWidth="1"/>
    <col min="8722" max="8722" width="9.5" style="302" customWidth="1"/>
    <col min="8723" max="8962" width="9" style="302"/>
    <col min="8963" max="8967" width="8.75" style="302" customWidth="1"/>
    <col min="8968" max="8968" width="9" style="302"/>
    <col min="8969" max="8970" width="9.875" style="302" customWidth="1"/>
    <col min="8971" max="8971" width="11" style="302" customWidth="1"/>
    <col min="8972" max="8973" width="9.875" style="302" customWidth="1"/>
    <col min="8974" max="8974" width="11" style="302" customWidth="1"/>
    <col min="8975" max="8975" width="9.75" style="302" customWidth="1"/>
    <col min="8976" max="8977" width="9.875" style="302" customWidth="1"/>
    <col min="8978" max="8978" width="9.5" style="302" customWidth="1"/>
    <col min="8979" max="9218" width="9" style="302"/>
    <col min="9219" max="9223" width="8.75" style="302" customWidth="1"/>
    <col min="9224" max="9224" width="9" style="302"/>
    <col min="9225" max="9226" width="9.875" style="302" customWidth="1"/>
    <col min="9227" max="9227" width="11" style="302" customWidth="1"/>
    <col min="9228" max="9229" width="9.875" style="302" customWidth="1"/>
    <col min="9230" max="9230" width="11" style="302" customWidth="1"/>
    <col min="9231" max="9231" width="9.75" style="302" customWidth="1"/>
    <col min="9232" max="9233" width="9.875" style="302" customWidth="1"/>
    <col min="9234" max="9234" width="9.5" style="302" customWidth="1"/>
    <col min="9235" max="9474" width="9" style="302"/>
    <col min="9475" max="9479" width="8.75" style="302" customWidth="1"/>
    <col min="9480" max="9480" width="9" style="302"/>
    <col min="9481" max="9482" width="9.875" style="302" customWidth="1"/>
    <col min="9483" max="9483" width="11" style="302" customWidth="1"/>
    <col min="9484" max="9485" width="9.875" style="302" customWidth="1"/>
    <col min="9486" max="9486" width="11" style="302" customWidth="1"/>
    <col min="9487" max="9487" width="9.75" style="302" customWidth="1"/>
    <col min="9488" max="9489" width="9.875" style="302" customWidth="1"/>
    <col min="9490" max="9490" width="9.5" style="302" customWidth="1"/>
    <col min="9491" max="9730" width="9" style="302"/>
    <col min="9731" max="9735" width="8.75" style="302" customWidth="1"/>
    <col min="9736" max="9736" width="9" style="302"/>
    <col min="9737" max="9738" width="9.875" style="302" customWidth="1"/>
    <col min="9739" max="9739" width="11" style="302" customWidth="1"/>
    <col min="9740" max="9741" width="9.875" style="302" customWidth="1"/>
    <col min="9742" max="9742" width="11" style="302" customWidth="1"/>
    <col min="9743" max="9743" width="9.75" style="302" customWidth="1"/>
    <col min="9744" max="9745" width="9.875" style="302" customWidth="1"/>
    <col min="9746" max="9746" width="9.5" style="302" customWidth="1"/>
    <col min="9747" max="9986" width="9" style="302"/>
    <col min="9987" max="9991" width="8.75" style="302" customWidth="1"/>
    <col min="9992" max="9992" width="9" style="302"/>
    <col min="9993" max="9994" width="9.875" style="302" customWidth="1"/>
    <col min="9995" max="9995" width="11" style="302" customWidth="1"/>
    <col min="9996" max="9997" width="9.875" style="302" customWidth="1"/>
    <col min="9998" max="9998" width="11" style="302" customWidth="1"/>
    <col min="9999" max="9999" width="9.75" style="302" customWidth="1"/>
    <col min="10000" max="10001" width="9.875" style="302" customWidth="1"/>
    <col min="10002" max="10002" width="9.5" style="302" customWidth="1"/>
    <col min="10003" max="10242" width="9" style="302"/>
    <col min="10243" max="10247" width="8.75" style="302" customWidth="1"/>
    <col min="10248" max="10248" width="9" style="302"/>
    <col min="10249" max="10250" width="9.875" style="302" customWidth="1"/>
    <col min="10251" max="10251" width="11" style="302" customWidth="1"/>
    <col min="10252" max="10253" width="9.875" style="302" customWidth="1"/>
    <col min="10254" max="10254" width="11" style="302" customWidth="1"/>
    <col min="10255" max="10255" width="9.75" style="302" customWidth="1"/>
    <col min="10256" max="10257" width="9.875" style="302" customWidth="1"/>
    <col min="10258" max="10258" width="9.5" style="302" customWidth="1"/>
    <col min="10259" max="10498" width="9" style="302"/>
    <col min="10499" max="10503" width="8.75" style="302" customWidth="1"/>
    <col min="10504" max="10504" width="9" style="302"/>
    <col min="10505" max="10506" width="9.875" style="302" customWidth="1"/>
    <col min="10507" max="10507" width="11" style="302" customWidth="1"/>
    <col min="10508" max="10509" width="9.875" style="302" customWidth="1"/>
    <col min="10510" max="10510" width="11" style="302" customWidth="1"/>
    <col min="10511" max="10511" width="9.75" style="302" customWidth="1"/>
    <col min="10512" max="10513" width="9.875" style="302" customWidth="1"/>
    <col min="10514" max="10514" width="9.5" style="302" customWidth="1"/>
    <col min="10515" max="10754" width="9" style="302"/>
    <col min="10755" max="10759" width="8.75" style="302" customWidth="1"/>
    <col min="10760" max="10760" width="9" style="302"/>
    <col min="10761" max="10762" width="9.875" style="302" customWidth="1"/>
    <col min="10763" max="10763" width="11" style="302" customWidth="1"/>
    <col min="10764" max="10765" width="9.875" style="302" customWidth="1"/>
    <col min="10766" max="10766" width="11" style="302" customWidth="1"/>
    <col min="10767" max="10767" width="9.75" style="302" customWidth="1"/>
    <col min="10768" max="10769" width="9.875" style="302" customWidth="1"/>
    <col min="10770" max="10770" width="9.5" style="302" customWidth="1"/>
    <col min="10771" max="11010" width="9" style="302"/>
    <col min="11011" max="11015" width="8.75" style="302" customWidth="1"/>
    <col min="11016" max="11016" width="9" style="302"/>
    <col min="11017" max="11018" width="9.875" style="302" customWidth="1"/>
    <col min="11019" max="11019" width="11" style="302" customWidth="1"/>
    <col min="11020" max="11021" width="9.875" style="302" customWidth="1"/>
    <col min="11022" max="11022" width="11" style="302" customWidth="1"/>
    <col min="11023" max="11023" width="9.75" style="302" customWidth="1"/>
    <col min="11024" max="11025" width="9.875" style="302" customWidth="1"/>
    <col min="11026" max="11026" width="9.5" style="302" customWidth="1"/>
    <col min="11027" max="11266" width="9" style="302"/>
    <col min="11267" max="11271" width="8.75" style="302" customWidth="1"/>
    <col min="11272" max="11272" width="9" style="302"/>
    <col min="11273" max="11274" width="9.875" style="302" customWidth="1"/>
    <col min="11275" max="11275" width="11" style="302" customWidth="1"/>
    <col min="11276" max="11277" width="9.875" style="302" customWidth="1"/>
    <col min="11278" max="11278" width="11" style="302" customWidth="1"/>
    <col min="11279" max="11279" width="9.75" style="302" customWidth="1"/>
    <col min="11280" max="11281" width="9.875" style="302" customWidth="1"/>
    <col min="11282" max="11282" width="9.5" style="302" customWidth="1"/>
    <col min="11283" max="11522" width="9" style="302"/>
    <col min="11523" max="11527" width="8.75" style="302" customWidth="1"/>
    <col min="11528" max="11528" width="9" style="302"/>
    <col min="11529" max="11530" width="9.875" style="302" customWidth="1"/>
    <col min="11531" max="11531" width="11" style="302" customWidth="1"/>
    <col min="11532" max="11533" width="9.875" style="302" customWidth="1"/>
    <col min="11534" max="11534" width="11" style="302" customWidth="1"/>
    <col min="11535" max="11535" width="9.75" style="302" customWidth="1"/>
    <col min="11536" max="11537" width="9.875" style="302" customWidth="1"/>
    <col min="11538" max="11538" width="9.5" style="302" customWidth="1"/>
    <col min="11539" max="11778" width="9" style="302"/>
    <col min="11779" max="11783" width="8.75" style="302" customWidth="1"/>
    <col min="11784" max="11784" width="9" style="302"/>
    <col min="11785" max="11786" width="9.875" style="302" customWidth="1"/>
    <col min="11787" max="11787" width="11" style="302" customWidth="1"/>
    <col min="11788" max="11789" width="9.875" style="302" customWidth="1"/>
    <col min="11790" max="11790" width="11" style="302" customWidth="1"/>
    <col min="11791" max="11791" width="9.75" style="302" customWidth="1"/>
    <col min="11792" max="11793" width="9.875" style="302" customWidth="1"/>
    <col min="11794" max="11794" width="9.5" style="302" customWidth="1"/>
    <col min="11795" max="12034" width="9" style="302"/>
    <col min="12035" max="12039" width="8.75" style="302" customWidth="1"/>
    <col min="12040" max="12040" width="9" style="302"/>
    <col min="12041" max="12042" width="9.875" style="302" customWidth="1"/>
    <col min="12043" max="12043" width="11" style="302" customWidth="1"/>
    <col min="12044" max="12045" width="9.875" style="302" customWidth="1"/>
    <col min="12046" max="12046" width="11" style="302" customWidth="1"/>
    <col min="12047" max="12047" width="9.75" style="302" customWidth="1"/>
    <col min="12048" max="12049" width="9.875" style="302" customWidth="1"/>
    <col min="12050" max="12050" width="9.5" style="302" customWidth="1"/>
    <col min="12051" max="12290" width="9" style="302"/>
    <col min="12291" max="12295" width="8.75" style="302" customWidth="1"/>
    <col min="12296" max="12296" width="9" style="302"/>
    <col min="12297" max="12298" width="9.875" style="302" customWidth="1"/>
    <col min="12299" max="12299" width="11" style="302" customWidth="1"/>
    <col min="12300" max="12301" width="9.875" style="302" customWidth="1"/>
    <col min="12302" max="12302" width="11" style="302" customWidth="1"/>
    <col min="12303" max="12303" width="9.75" style="302" customWidth="1"/>
    <col min="12304" max="12305" width="9.875" style="302" customWidth="1"/>
    <col min="12306" max="12306" width="9.5" style="302" customWidth="1"/>
    <col min="12307" max="12546" width="9" style="302"/>
    <col min="12547" max="12551" width="8.75" style="302" customWidth="1"/>
    <col min="12552" max="12552" width="9" style="302"/>
    <col min="12553" max="12554" width="9.875" style="302" customWidth="1"/>
    <col min="12555" max="12555" width="11" style="302" customWidth="1"/>
    <col min="12556" max="12557" width="9.875" style="302" customWidth="1"/>
    <col min="12558" max="12558" width="11" style="302" customWidth="1"/>
    <col min="12559" max="12559" width="9.75" style="302" customWidth="1"/>
    <col min="12560" max="12561" width="9.875" style="302" customWidth="1"/>
    <col min="12562" max="12562" width="9.5" style="302" customWidth="1"/>
    <col min="12563" max="12802" width="9" style="302"/>
    <col min="12803" max="12807" width="8.75" style="302" customWidth="1"/>
    <col min="12808" max="12808" width="9" style="302"/>
    <col min="12809" max="12810" width="9.875" style="302" customWidth="1"/>
    <col min="12811" max="12811" width="11" style="302" customWidth="1"/>
    <col min="12812" max="12813" width="9.875" style="302" customWidth="1"/>
    <col min="12814" max="12814" width="11" style="302" customWidth="1"/>
    <col min="12815" max="12815" width="9.75" style="302" customWidth="1"/>
    <col min="12816" max="12817" width="9.875" style="302" customWidth="1"/>
    <col min="12818" max="12818" width="9.5" style="302" customWidth="1"/>
    <col min="12819" max="13058" width="9" style="302"/>
    <col min="13059" max="13063" width="8.75" style="302" customWidth="1"/>
    <col min="13064" max="13064" width="9" style="302"/>
    <col min="13065" max="13066" width="9.875" style="302" customWidth="1"/>
    <col min="13067" max="13067" width="11" style="302" customWidth="1"/>
    <col min="13068" max="13069" width="9.875" style="302" customWidth="1"/>
    <col min="13070" max="13070" width="11" style="302" customWidth="1"/>
    <col min="13071" max="13071" width="9.75" style="302" customWidth="1"/>
    <col min="13072" max="13073" width="9.875" style="302" customWidth="1"/>
    <col min="13074" max="13074" width="9.5" style="302" customWidth="1"/>
    <col min="13075" max="13314" width="9" style="302"/>
    <col min="13315" max="13319" width="8.75" style="302" customWidth="1"/>
    <col min="13320" max="13320" width="9" style="302"/>
    <col min="13321" max="13322" width="9.875" style="302" customWidth="1"/>
    <col min="13323" max="13323" width="11" style="302" customWidth="1"/>
    <col min="13324" max="13325" width="9.875" style="302" customWidth="1"/>
    <col min="13326" max="13326" width="11" style="302" customWidth="1"/>
    <col min="13327" max="13327" width="9.75" style="302" customWidth="1"/>
    <col min="13328" max="13329" width="9.875" style="302" customWidth="1"/>
    <col min="13330" max="13330" width="9.5" style="302" customWidth="1"/>
    <col min="13331" max="13570" width="9" style="302"/>
    <col min="13571" max="13575" width="8.75" style="302" customWidth="1"/>
    <col min="13576" max="13576" width="9" style="302"/>
    <col min="13577" max="13578" width="9.875" style="302" customWidth="1"/>
    <col min="13579" max="13579" width="11" style="302" customWidth="1"/>
    <col min="13580" max="13581" width="9.875" style="302" customWidth="1"/>
    <col min="13582" max="13582" width="11" style="302" customWidth="1"/>
    <col min="13583" max="13583" width="9.75" style="302" customWidth="1"/>
    <col min="13584" max="13585" width="9.875" style="302" customWidth="1"/>
    <col min="13586" max="13586" width="9.5" style="302" customWidth="1"/>
    <col min="13587" max="13826" width="9" style="302"/>
    <col min="13827" max="13831" width="8.75" style="302" customWidth="1"/>
    <col min="13832" max="13832" width="9" style="302"/>
    <col min="13833" max="13834" width="9.875" style="302" customWidth="1"/>
    <col min="13835" max="13835" width="11" style="302" customWidth="1"/>
    <col min="13836" max="13837" width="9.875" style="302" customWidth="1"/>
    <col min="13838" max="13838" width="11" style="302" customWidth="1"/>
    <col min="13839" max="13839" width="9.75" style="302" customWidth="1"/>
    <col min="13840" max="13841" width="9.875" style="302" customWidth="1"/>
    <col min="13842" max="13842" width="9.5" style="302" customWidth="1"/>
    <col min="13843" max="14082" width="9" style="302"/>
    <col min="14083" max="14087" width="8.75" style="302" customWidth="1"/>
    <col min="14088" max="14088" width="9" style="302"/>
    <col min="14089" max="14090" width="9.875" style="302" customWidth="1"/>
    <col min="14091" max="14091" width="11" style="302" customWidth="1"/>
    <col min="14092" max="14093" width="9.875" style="302" customWidth="1"/>
    <col min="14094" max="14094" width="11" style="302" customWidth="1"/>
    <col min="14095" max="14095" width="9.75" style="302" customWidth="1"/>
    <col min="14096" max="14097" width="9.875" style="302" customWidth="1"/>
    <col min="14098" max="14098" width="9.5" style="302" customWidth="1"/>
    <col min="14099" max="14338" width="9" style="302"/>
    <col min="14339" max="14343" width="8.75" style="302" customWidth="1"/>
    <col min="14344" max="14344" width="9" style="302"/>
    <col min="14345" max="14346" width="9.875" style="302" customWidth="1"/>
    <col min="14347" max="14347" width="11" style="302" customWidth="1"/>
    <col min="14348" max="14349" width="9.875" style="302" customWidth="1"/>
    <col min="14350" max="14350" width="11" style="302" customWidth="1"/>
    <col min="14351" max="14351" width="9.75" style="302" customWidth="1"/>
    <col min="14352" max="14353" width="9.875" style="302" customWidth="1"/>
    <col min="14354" max="14354" width="9.5" style="302" customWidth="1"/>
    <col min="14355" max="14594" width="9" style="302"/>
    <col min="14595" max="14599" width="8.75" style="302" customWidth="1"/>
    <col min="14600" max="14600" width="9" style="302"/>
    <col min="14601" max="14602" width="9.875" style="302" customWidth="1"/>
    <col min="14603" max="14603" width="11" style="302" customWidth="1"/>
    <col min="14604" max="14605" width="9.875" style="302" customWidth="1"/>
    <col min="14606" max="14606" width="11" style="302" customWidth="1"/>
    <col min="14607" max="14607" width="9.75" style="302" customWidth="1"/>
    <col min="14608" max="14609" width="9.875" style="302" customWidth="1"/>
    <col min="14610" max="14610" width="9.5" style="302" customWidth="1"/>
    <col min="14611" max="14850" width="9" style="302"/>
    <col min="14851" max="14855" width="8.75" style="302" customWidth="1"/>
    <col min="14856" max="14856" width="9" style="302"/>
    <col min="14857" max="14858" width="9.875" style="302" customWidth="1"/>
    <col min="14859" max="14859" width="11" style="302" customWidth="1"/>
    <col min="14860" max="14861" width="9.875" style="302" customWidth="1"/>
    <col min="14862" max="14862" width="11" style="302" customWidth="1"/>
    <col min="14863" max="14863" width="9.75" style="302" customWidth="1"/>
    <col min="14864" max="14865" width="9.875" style="302" customWidth="1"/>
    <col min="14866" max="14866" width="9.5" style="302" customWidth="1"/>
    <col min="14867" max="15106" width="9" style="302"/>
    <col min="15107" max="15111" width="8.75" style="302" customWidth="1"/>
    <col min="15112" max="15112" width="9" style="302"/>
    <col min="15113" max="15114" width="9.875" style="302" customWidth="1"/>
    <col min="15115" max="15115" width="11" style="302" customWidth="1"/>
    <col min="15116" max="15117" width="9.875" style="302" customWidth="1"/>
    <col min="15118" max="15118" width="11" style="302" customWidth="1"/>
    <col min="15119" max="15119" width="9.75" style="302" customWidth="1"/>
    <col min="15120" max="15121" width="9.875" style="302" customWidth="1"/>
    <col min="15122" max="15122" width="9.5" style="302" customWidth="1"/>
    <col min="15123" max="15362" width="9" style="302"/>
    <col min="15363" max="15367" width="8.75" style="302" customWidth="1"/>
    <col min="15368" max="15368" width="9" style="302"/>
    <col min="15369" max="15370" width="9.875" style="302" customWidth="1"/>
    <col min="15371" max="15371" width="11" style="302" customWidth="1"/>
    <col min="15372" max="15373" width="9.875" style="302" customWidth="1"/>
    <col min="15374" max="15374" width="11" style="302" customWidth="1"/>
    <col min="15375" max="15375" width="9.75" style="302" customWidth="1"/>
    <col min="15376" max="15377" width="9.875" style="302" customWidth="1"/>
    <col min="15378" max="15378" width="9.5" style="302" customWidth="1"/>
    <col min="15379" max="15618" width="9" style="302"/>
    <col min="15619" max="15623" width="8.75" style="302" customWidth="1"/>
    <col min="15624" max="15624" width="9" style="302"/>
    <col min="15625" max="15626" width="9.875" style="302" customWidth="1"/>
    <col min="15627" max="15627" width="11" style="302" customWidth="1"/>
    <col min="15628" max="15629" width="9.875" style="302" customWidth="1"/>
    <col min="15630" max="15630" width="11" style="302" customWidth="1"/>
    <col min="15631" max="15631" width="9.75" style="302" customWidth="1"/>
    <col min="15632" max="15633" width="9.875" style="302" customWidth="1"/>
    <col min="15634" max="15634" width="9.5" style="302" customWidth="1"/>
    <col min="15635" max="15874" width="9" style="302"/>
    <col min="15875" max="15879" width="8.75" style="302" customWidth="1"/>
    <col min="15880" max="15880" width="9" style="302"/>
    <col min="15881" max="15882" width="9.875" style="302" customWidth="1"/>
    <col min="15883" max="15883" width="11" style="302" customWidth="1"/>
    <col min="15884" max="15885" width="9.875" style="302" customWidth="1"/>
    <col min="15886" max="15886" width="11" style="302" customWidth="1"/>
    <col min="15887" max="15887" width="9.75" style="302" customWidth="1"/>
    <col min="15888" max="15889" width="9.875" style="302" customWidth="1"/>
    <col min="15890" max="15890" width="9.5" style="302" customWidth="1"/>
    <col min="15891" max="16130" width="9" style="302"/>
    <col min="16131" max="16135" width="8.75" style="302" customWidth="1"/>
    <col min="16136" max="16136" width="9" style="302"/>
    <col min="16137" max="16138" width="9.875" style="302" customWidth="1"/>
    <col min="16139" max="16139" width="11" style="302" customWidth="1"/>
    <col min="16140" max="16141" width="9.875" style="302" customWidth="1"/>
    <col min="16142" max="16142" width="11" style="302" customWidth="1"/>
    <col min="16143" max="16143" width="9.75" style="302" customWidth="1"/>
    <col min="16144" max="16145" width="9.875" style="302" customWidth="1"/>
    <col min="16146" max="16146" width="9.5" style="302" customWidth="1"/>
    <col min="16147" max="16384" width="9" style="302"/>
  </cols>
  <sheetData>
    <row r="1" spans="2:57" s="288" customFormat="1" ht="24" customHeight="1">
      <c r="B1" s="504" t="s">
        <v>232</v>
      </c>
      <c r="C1" s="504"/>
      <c r="D1" s="504"/>
      <c r="E1" s="504"/>
      <c r="F1" s="504"/>
      <c r="G1" s="504"/>
      <c r="H1" s="504"/>
      <c r="I1" s="504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</row>
    <row r="2" spans="2:57" s="288" customFormat="1" ht="18" customHeight="1" thickBo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</row>
    <row r="3" spans="2:57" s="292" customFormat="1" ht="21" customHeight="1">
      <c r="B3" s="626" t="s">
        <v>274</v>
      </c>
      <c r="C3" s="624" t="s">
        <v>215</v>
      </c>
      <c r="D3" s="624"/>
      <c r="E3" s="624"/>
      <c r="F3" s="624"/>
      <c r="G3" s="624"/>
      <c r="H3" s="620" t="s">
        <v>216</v>
      </c>
      <c r="I3" s="624" t="s">
        <v>217</v>
      </c>
      <c r="J3" s="624"/>
      <c r="K3" s="620" t="s">
        <v>218</v>
      </c>
      <c r="L3" s="622" t="s">
        <v>219</v>
      </c>
      <c r="M3" s="620" t="s">
        <v>220</v>
      </c>
      <c r="N3" s="620" t="s">
        <v>78</v>
      </c>
      <c r="O3" s="622" t="s">
        <v>221</v>
      </c>
      <c r="P3" s="624" t="s">
        <v>222</v>
      </c>
      <c r="Q3" s="624"/>
      <c r="R3" s="625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</row>
    <row r="4" spans="2:57" s="295" customFormat="1" ht="31.5" customHeight="1">
      <c r="B4" s="627"/>
      <c r="C4" s="324" t="s">
        <v>79</v>
      </c>
      <c r="D4" s="324" t="s">
        <v>80</v>
      </c>
      <c r="E4" s="324" t="s">
        <v>223</v>
      </c>
      <c r="F4" s="324" t="s">
        <v>81</v>
      </c>
      <c r="G4" s="324" t="s">
        <v>224</v>
      </c>
      <c r="H4" s="621"/>
      <c r="I4" s="324" t="s">
        <v>79</v>
      </c>
      <c r="J4" s="324" t="s">
        <v>225</v>
      </c>
      <c r="K4" s="621"/>
      <c r="L4" s="623"/>
      <c r="M4" s="621"/>
      <c r="N4" s="621"/>
      <c r="O4" s="623"/>
      <c r="P4" s="324" t="s">
        <v>82</v>
      </c>
      <c r="Q4" s="324" t="s">
        <v>83</v>
      </c>
      <c r="R4" s="336" t="s">
        <v>226</v>
      </c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4"/>
      <c r="BC4" s="294"/>
      <c r="BD4" s="294"/>
      <c r="BE4" s="294"/>
    </row>
    <row r="5" spans="2:57" s="295" customFormat="1" ht="24" customHeight="1">
      <c r="B5" s="337" t="s">
        <v>32</v>
      </c>
      <c r="C5" s="325">
        <v>14.358333333333334</v>
      </c>
      <c r="D5" s="325">
        <v>19.716666666666665</v>
      </c>
      <c r="E5" s="325">
        <v>38.299999999999997</v>
      </c>
      <c r="F5" s="325">
        <v>9.6333333333333346</v>
      </c>
      <c r="G5" s="325">
        <v>-9.4</v>
      </c>
      <c r="H5" s="325">
        <v>886.8</v>
      </c>
      <c r="I5" s="43">
        <v>65.833333333333329</v>
      </c>
      <c r="J5" s="43">
        <v>7</v>
      </c>
      <c r="K5" s="325">
        <v>1015.65</v>
      </c>
      <c r="L5" s="325">
        <v>7.0166666666666666</v>
      </c>
      <c r="M5" s="325">
        <v>4.8999999999999995</v>
      </c>
      <c r="N5" s="325">
        <v>2246.9000000000005</v>
      </c>
      <c r="O5" s="325">
        <v>0.5</v>
      </c>
      <c r="P5" s="325">
        <v>2.1583333333333328</v>
      </c>
      <c r="Q5" s="325">
        <v>10.4</v>
      </c>
      <c r="R5" s="338">
        <v>21.7</v>
      </c>
    </row>
    <row r="6" spans="2:57" s="295" customFormat="1" ht="24" customHeight="1">
      <c r="B6" s="337" t="s">
        <v>85</v>
      </c>
      <c r="C6" s="325">
        <v>14.608333333333334</v>
      </c>
      <c r="D6" s="325">
        <v>19.783333333333335</v>
      </c>
      <c r="E6" s="325">
        <v>38.1</v>
      </c>
      <c r="F6" s="325">
        <v>10.083333333333334</v>
      </c>
      <c r="G6" s="325">
        <v>-13</v>
      </c>
      <c r="H6" s="325">
        <v>1227.3</v>
      </c>
      <c r="I6" s="326">
        <v>63.666666666666664</v>
      </c>
      <c r="J6" s="326">
        <v>13</v>
      </c>
      <c r="K6" s="325">
        <v>1015.7083333333334</v>
      </c>
      <c r="L6" s="325">
        <v>6.8916666666666684</v>
      </c>
      <c r="M6" s="325">
        <v>5.0916666666666668</v>
      </c>
      <c r="N6" s="325">
        <v>2277.2999999999997</v>
      </c>
      <c r="O6" s="325">
        <v>5.2</v>
      </c>
      <c r="P6" s="325">
        <v>2.1083333333333334</v>
      </c>
      <c r="Q6" s="325">
        <v>12.1</v>
      </c>
      <c r="R6" s="338">
        <v>21.4</v>
      </c>
    </row>
    <row r="7" spans="2:57" s="295" customFormat="1" ht="24" customHeight="1">
      <c r="B7" s="337" t="s">
        <v>100</v>
      </c>
      <c r="C7" s="325">
        <v>14.383333333333333</v>
      </c>
      <c r="D7" s="325">
        <v>20.074999999999999</v>
      </c>
      <c r="E7" s="325">
        <v>38.4</v>
      </c>
      <c r="F7" s="325">
        <v>9.3083333333333336</v>
      </c>
      <c r="G7" s="325">
        <v>-10.199999999999999</v>
      </c>
      <c r="H7" s="325">
        <v>663.69999999999993</v>
      </c>
      <c r="I7" s="326">
        <v>58.333333333333336</v>
      </c>
      <c r="J7" s="326">
        <v>7</v>
      </c>
      <c r="K7" s="325">
        <v>1016.0250000000001</v>
      </c>
      <c r="L7" s="325">
        <v>5.0583333333333327</v>
      </c>
      <c r="M7" s="325">
        <v>4.3999999999999995</v>
      </c>
      <c r="N7" s="325">
        <v>2621.6</v>
      </c>
      <c r="O7" s="325">
        <v>2</v>
      </c>
      <c r="P7" s="325">
        <v>2.2416666666666667</v>
      </c>
      <c r="Q7" s="325">
        <v>9.9</v>
      </c>
      <c r="R7" s="338">
        <v>16.8</v>
      </c>
      <c r="S7" s="296"/>
      <c r="T7" s="296"/>
      <c r="U7" s="296"/>
      <c r="V7" s="296"/>
      <c r="W7" s="296"/>
    </row>
    <row r="8" spans="2:57" s="295" customFormat="1" ht="24" customHeight="1">
      <c r="B8" s="337" t="s">
        <v>101</v>
      </c>
      <c r="C8" s="325">
        <v>14.116666666666669</v>
      </c>
      <c r="D8" s="325">
        <v>19.599999999999998</v>
      </c>
      <c r="E8" s="325">
        <v>39.200000000000003</v>
      </c>
      <c r="F8" s="325">
        <v>9.2416666666666671</v>
      </c>
      <c r="G8" s="325">
        <v>-13.9</v>
      </c>
      <c r="H8" s="325">
        <v>1297.5999999999999</v>
      </c>
      <c r="I8" s="326">
        <v>58.666666666666664</v>
      </c>
      <c r="J8" s="326">
        <v>8</v>
      </c>
      <c r="K8" s="325">
        <v>1016.5499999999998</v>
      </c>
      <c r="L8" s="325">
        <v>4.9333333333333336</v>
      </c>
      <c r="M8" s="325">
        <v>4.7750000000000004</v>
      </c>
      <c r="N8" s="325">
        <v>2495.2999999999997</v>
      </c>
      <c r="O8" s="327">
        <v>7.5</v>
      </c>
      <c r="P8" s="325">
        <v>2.1833333333333331</v>
      </c>
      <c r="Q8" s="325">
        <v>10.5</v>
      </c>
      <c r="R8" s="338">
        <v>18.7</v>
      </c>
      <c r="S8" s="296"/>
      <c r="T8" s="296"/>
      <c r="U8" s="296"/>
      <c r="V8" s="296"/>
      <c r="W8" s="296"/>
    </row>
    <row r="9" spans="2:57" s="295" customFormat="1" ht="24" customHeight="1">
      <c r="B9" s="337" t="s">
        <v>265</v>
      </c>
      <c r="C9" s="325">
        <v>14.833333333333336</v>
      </c>
      <c r="D9" s="325">
        <v>20.316666666666666</v>
      </c>
      <c r="E9" s="325">
        <v>36.9</v>
      </c>
      <c r="F9" s="325">
        <v>9.9333333333333353</v>
      </c>
      <c r="G9" s="325">
        <v>-7.2</v>
      </c>
      <c r="H9" s="325">
        <v>995.7</v>
      </c>
      <c r="I9" s="326">
        <v>60.666666666666664</v>
      </c>
      <c r="J9" s="326">
        <v>8</v>
      </c>
      <c r="K9" s="325">
        <v>1016.0916666666667</v>
      </c>
      <c r="L9" s="325">
        <v>6.1083333333333343</v>
      </c>
      <c r="M9" s="325">
        <v>5.125</v>
      </c>
      <c r="N9" s="325" t="s">
        <v>138</v>
      </c>
      <c r="O9" s="327">
        <v>0</v>
      </c>
      <c r="P9" s="325">
        <v>2.0166666666666666</v>
      </c>
      <c r="Q9" s="325">
        <v>9.1</v>
      </c>
      <c r="R9" s="338">
        <v>14.8</v>
      </c>
      <c r="S9" s="296"/>
      <c r="T9" s="296"/>
      <c r="U9" s="296"/>
      <c r="V9" s="296"/>
      <c r="W9" s="296"/>
    </row>
    <row r="10" spans="2:57" s="295" customFormat="1" ht="24" customHeight="1">
      <c r="B10" s="337" t="s">
        <v>277</v>
      </c>
      <c r="C10" s="325">
        <v>14.533333333333331</v>
      </c>
      <c r="D10" s="325">
        <v>19.975000000000005</v>
      </c>
      <c r="E10" s="325">
        <v>37</v>
      </c>
      <c r="F10" s="325">
        <v>9.7750000000000004</v>
      </c>
      <c r="G10" s="325">
        <v>-10.3</v>
      </c>
      <c r="H10" s="325">
        <v>1244.9000000000001</v>
      </c>
      <c r="I10" s="326">
        <v>63.416666666666664</v>
      </c>
      <c r="J10" s="326">
        <v>14</v>
      </c>
      <c r="K10" s="328">
        <v>1016.35</v>
      </c>
      <c r="L10" s="328">
        <v>6.8250000000000002</v>
      </c>
      <c r="M10" s="328">
        <v>5.0750000000000011</v>
      </c>
      <c r="N10" s="325">
        <v>2420.8000000000002</v>
      </c>
      <c r="O10" s="327">
        <v>0</v>
      </c>
      <c r="P10" s="328">
        <v>2.2833333333333332</v>
      </c>
      <c r="Q10" s="327">
        <v>11.3</v>
      </c>
      <c r="R10" s="339">
        <v>17.8</v>
      </c>
      <c r="S10" s="296"/>
      <c r="T10" s="296"/>
      <c r="U10" s="296"/>
      <c r="V10" s="296"/>
      <c r="W10" s="296"/>
    </row>
    <row r="11" spans="2:57" s="295" customFormat="1" ht="24" customHeight="1">
      <c r="B11" s="340"/>
      <c r="C11" s="325"/>
      <c r="D11" s="325"/>
      <c r="E11" s="325"/>
      <c r="F11" s="325"/>
      <c r="G11" s="325"/>
      <c r="H11" s="325"/>
      <c r="I11" s="326"/>
      <c r="J11" s="326"/>
      <c r="K11" s="325"/>
      <c r="L11" s="325"/>
      <c r="M11" s="325"/>
      <c r="N11" s="325"/>
      <c r="O11" s="325"/>
      <c r="P11" s="325"/>
      <c r="Q11" s="325"/>
      <c r="R11" s="339"/>
    </row>
    <row r="12" spans="2:57" s="295" customFormat="1" ht="24" customHeight="1">
      <c r="B12" s="337" t="s">
        <v>39</v>
      </c>
      <c r="C12" s="325">
        <v>3.8000000000000003</v>
      </c>
      <c r="D12" s="325">
        <v>8.4</v>
      </c>
      <c r="E12" s="325">
        <v>15.700000000000001</v>
      </c>
      <c r="F12" s="325">
        <v>0.1</v>
      </c>
      <c r="G12" s="325">
        <v>-4.9000000000000004</v>
      </c>
      <c r="H12" s="327">
        <v>70.400000000000006</v>
      </c>
      <c r="I12" s="43">
        <v>61</v>
      </c>
      <c r="J12" s="43">
        <v>14</v>
      </c>
      <c r="K12" s="325">
        <v>1022.7</v>
      </c>
      <c r="L12" s="325">
        <v>-3.7</v>
      </c>
      <c r="M12" s="327">
        <v>5.7</v>
      </c>
      <c r="N12" s="325">
        <v>151.4</v>
      </c>
      <c r="O12" s="329">
        <v>0</v>
      </c>
      <c r="P12" s="325">
        <v>2.1</v>
      </c>
      <c r="Q12" s="325">
        <v>8.6</v>
      </c>
      <c r="R12" s="339">
        <v>12.8</v>
      </c>
    </row>
    <row r="13" spans="2:57" s="295" customFormat="1" ht="24" customHeight="1">
      <c r="B13" s="337" t="s">
        <v>84</v>
      </c>
      <c r="C13" s="325">
        <v>4.9000000000000004</v>
      </c>
      <c r="D13" s="325">
        <v>10.4</v>
      </c>
      <c r="E13" s="325">
        <v>18.5</v>
      </c>
      <c r="F13" s="325">
        <v>0.2</v>
      </c>
      <c r="G13" s="325">
        <v>-7.5</v>
      </c>
      <c r="H13" s="325">
        <v>40.200000000000003</v>
      </c>
      <c r="I13" s="43">
        <v>59</v>
      </c>
      <c r="J13" s="43">
        <v>16</v>
      </c>
      <c r="K13" s="325">
        <v>1024.1000000000001</v>
      </c>
      <c r="L13" s="325">
        <v>-3.6</v>
      </c>
      <c r="M13" s="325">
        <v>4.5</v>
      </c>
      <c r="N13" s="325">
        <v>205.4</v>
      </c>
      <c r="O13" s="329">
        <v>0</v>
      </c>
      <c r="P13" s="325">
        <v>2.4000000000000004</v>
      </c>
      <c r="Q13" s="325">
        <v>9.2000000000000011</v>
      </c>
      <c r="R13" s="339">
        <v>13.200000000000001</v>
      </c>
    </row>
    <row r="14" spans="2:57" s="295" customFormat="1" ht="24" customHeight="1">
      <c r="B14" s="337" t="s">
        <v>41</v>
      </c>
      <c r="C14" s="325">
        <v>9.5</v>
      </c>
      <c r="D14" s="325">
        <v>15.8</v>
      </c>
      <c r="E14" s="325">
        <v>25.400000000000002</v>
      </c>
      <c r="F14" s="325">
        <v>3.6</v>
      </c>
      <c r="G14" s="325">
        <v>-2.9000000000000004</v>
      </c>
      <c r="H14" s="325">
        <v>24.5</v>
      </c>
      <c r="I14" s="43">
        <v>61</v>
      </c>
      <c r="J14" s="43">
        <v>22</v>
      </c>
      <c r="K14" s="325">
        <v>1017.3000000000001</v>
      </c>
      <c r="L14" s="325">
        <v>1.3</v>
      </c>
      <c r="M14" s="325">
        <v>3.8000000000000003</v>
      </c>
      <c r="N14" s="325">
        <v>246.10000000000002</v>
      </c>
      <c r="O14" s="330">
        <v>0</v>
      </c>
      <c r="P14" s="325">
        <v>2.5</v>
      </c>
      <c r="Q14" s="325">
        <v>10.600000000000001</v>
      </c>
      <c r="R14" s="339">
        <v>17.400000000000002</v>
      </c>
    </row>
    <row r="15" spans="2:57" s="295" customFormat="1" ht="24" customHeight="1">
      <c r="B15" s="337" t="s">
        <v>42</v>
      </c>
      <c r="C15" s="331">
        <v>12.600000000000001</v>
      </c>
      <c r="D15" s="325">
        <v>19</v>
      </c>
      <c r="E15" s="325">
        <v>28</v>
      </c>
      <c r="F15" s="325">
        <v>6.5</v>
      </c>
      <c r="G15" s="325">
        <v>1.3</v>
      </c>
      <c r="H15" s="325">
        <v>32.4</v>
      </c>
      <c r="I15" s="43">
        <v>53</v>
      </c>
      <c r="J15" s="43">
        <v>17</v>
      </c>
      <c r="K15" s="325">
        <v>1016.7</v>
      </c>
      <c r="L15" s="325">
        <v>2</v>
      </c>
      <c r="M15" s="325">
        <v>3.5</v>
      </c>
      <c r="N15" s="325">
        <v>273.7</v>
      </c>
      <c r="O15" s="330">
        <v>0</v>
      </c>
      <c r="P15" s="325">
        <v>2.9000000000000004</v>
      </c>
      <c r="Q15" s="325">
        <v>9.9</v>
      </c>
      <c r="R15" s="339">
        <v>13.600000000000001</v>
      </c>
    </row>
    <row r="16" spans="2:57" s="295" customFormat="1" ht="24" customHeight="1">
      <c r="B16" s="337" t="s">
        <v>43</v>
      </c>
      <c r="C16" s="331">
        <v>19.400000000000002</v>
      </c>
      <c r="D16" s="325">
        <v>25.700000000000003</v>
      </c>
      <c r="E16" s="325">
        <v>31.3</v>
      </c>
      <c r="F16" s="325">
        <v>14</v>
      </c>
      <c r="G16" s="325">
        <v>9.1</v>
      </c>
      <c r="H16" s="325">
        <v>38.1</v>
      </c>
      <c r="I16" s="43">
        <v>64</v>
      </c>
      <c r="J16" s="43">
        <v>22</v>
      </c>
      <c r="K16" s="325">
        <v>1010.4000000000001</v>
      </c>
      <c r="L16" s="325">
        <v>11.4</v>
      </c>
      <c r="M16" s="325">
        <v>5.8000000000000007</v>
      </c>
      <c r="N16" s="325">
        <v>241.70000000000002</v>
      </c>
      <c r="O16" s="330">
        <v>0</v>
      </c>
      <c r="P16" s="325">
        <v>2.5</v>
      </c>
      <c r="Q16" s="325">
        <v>8.6</v>
      </c>
      <c r="R16" s="339">
        <v>13.3</v>
      </c>
    </row>
    <row r="17" spans="2:18" s="295" customFormat="1" ht="24" customHeight="1">
      <c r="B17" s="337" t="s">
        <v>44</v>
      </c>
      <c r="C17" s="331">
        <v>24.5</v>
      </c>
      <c r="D17" s="325">
        <v>30.5</v>
      </c>
      <c r="E17" s="325">
        <v>37</v>
      </c>
      <c r="F17" s="325">
        <v>19.3</v>
      </c>
      <c r="G17" s="325">
        <v>15</v>
      </c>
      <c r="H17" s="325">
        <v>185.3</v>
      </c>
      <c r="I17" s="43">
        <v>63</v>
      </c>
      <c r="J17" s="43">
        <v>22</v>
      </c>
      <c r="K17" s="325">
        <v>1006.2</v>
      </c>
      <c r="L17" s="325">
        <v>16.100000000000001</v>
      </c>
      <c r="M17" s="325">
        <v>5.7</v>
      </c>
      <c r="N17" s="325">
        <v>226.4</v>
      </c>
      <c r="O17" s="330">
        <v>0</v>
      </c>
      <c r="P17" s="325">
        <v>2.2000000000000002</v>
      </c>
      <c r="Q17" s="325">
        <v>7.5</v>
      </c>
      <c r="R17" s="339">
        <v>10.600000000000001</v>
      </c>
    </row>
    <row r="18" spans="2:18" s="295" customFormat="1" ht="24" customHeight="1">
      <c r="B18" s="337" t="s">
        <v>45</v>
      </c>
      <c r="C18" s="331">
        <v>23.200000000000003</v>
      </c>
      <c r="D18" s="325">
        <v>26.8</v>
      </c>
      <c r="E18" s="325">
        <v>32.800000000000004</v>
      </c>
      <c r="F18" s="325">
        <v>20.200000000000003</v>
      </c>
      <c r="G18" s="325">
        <v>16.8</v>
      </c>
      <c r="H18" s="325">
        <v>330.5</v>
      </c>
      <c r="I18" s="43">
        <v>79</v>
      </c>
      <c r="J18" s="43">
        <v>36</v>
      </c>
      <c r="K18" s="325">
        <v>1007.3000000000001</v>
      </c>
      <c r="L18" s="325">
        <v>18.900000000000002</v>
      </c>
      <c r="M18" s="325">
        <v>8.2000000000000011</v>
      </c>
      <c r="N18" s="325">
        <v>96.7</v>
      </c>
      <c r="O18" s="330">
        <v>0</v>
      </c>
      <c r="P18" s="325">
        <v>2.2000000000000002</v>
      </c>
      <c r="Q18" s="325">
        <v>8.5</v>
      </c>
      <c r="R18" s="339">
        <v>12.8</v>
      </c>
    </row>
    <row r="19" spans="2:18" s="295" customFormat="1" ht="24" customHeight="1">
      <c r="B19" s="337" t="s">
        <v>46</v>
      </c>
      <c r="C19" s="331">
        <v>28.6</v>
      </c>
      <c r="D19" s="325">
        <v>33.300000000000004</v>
      </c>
      <c r="E19" s="325">
        <v>36.300000000000004</v>
      </c>
      <c r="F19" s="325">
        <v>24.8</v>
      </c>
      <c r="G19" s="325">
        <v>22.5</v>
      </c>
      <c r="H19" s="325">
        <v>322.70000000000005</v>
      </c>
      <c r="I19" s="43">
        <v>71</v>
      </c>
      <c r="J19" s="43">
        <v>34</v>
      </c>
      <c r="K19" s="325">
        <v>1009.2</v>
      </c>
      <c r="L19" s="325">
        <v>22.3</v>
      </c>
      <c r="M19" s="325">
        <v>6.4</v>
      </c>
      <c r="N19" s="325">
        <v>193.5</v>
      </c>
      <c r="O19" s="330">
        <v>0</v>
      </c>
      <c r="P19" s="325">
        <v>1.9000000000000001</v>
      </c>
      <c r="Q19" s="325">
        <v>6.9</v>
      </c>
      <c r="R19" s="339">
        <v>10</v>
      </c>
    </row>
    <row r="20" spans="2:18" s="295" customFormat="1" ht="24" customHeight="1">
      <c r="B20" s="337" t="s">
        <v>47</v>
      </c>
      <c r="C20" s="331">
        <v>21.200000000000003</v>
      </c>
      <c r="D20" s="325">
        <v>26</v>
      </c>
      <c r="E20" s="325">
        <v>30.8</v>
      </c>
      <c r="F20" s="325">
        <v>17.100000000000001</v>
      </c>
      <c r="G20" s="325">
        <v>11.700000000000001</v>
      </c>
      <c r="H20" s="325">
        <v>161</v>
      </c>
      <c r="I20" s="43">
        <v>73</v>
      </c>
      <c r="J20" s="43">
        <v>32</v>
      </c>
      <c r="K20" s="325">
        <v>1011.8000000000001</v>
      </c>
      <c r="L20" s="325">
        <v>15.700000000000001</v>
      </c>
      <c r="M20" s="325">
        <v>6.3000000000000007</v>
      </c>
      <c r="N20" s="325">
        <v>150.1</v>
      </c>
      <c r="O20" s="330">
        <v>0</v>
      </c>
      <c r="P20" s="325">
        <v>2</v>
      </c>
      <c r="Q20" s="325">
        <v>11.3</v>
      </c>
      <c r="R20" s="339">
        <v>17.8</v>
      </c>
    </row>
    <row r="21" spans="2:18" s="295" customFormat="1" ht="24" customHeight="1">
      <c r="B21" s="337" t="s">
        <v>75</v>
      </c>
      <c r="C21" s="331">
        <v>15.4</v>
      </c>
      <c r="D21" s="325">
        <v>21.3</v>
      </c>
      <c r="E21" s="325">
        <v>27.3</v>
      </c>
      <c r="F21" s="325">
        <v>10.100000000000001</v>
      </c>
      <c r="G21" s="325">
        <v>5.3000000000000007</v>
      </c>
      <c r="H21" s="325">
        <v>13.100000000000001</v>
      </c>
      <c r="I21" s="43">
        <v>64</v>
      </c>
      <c r="J21" s="43">
        <v>24</v>
      </c>
      <c r="K21" s="325">
        <v>1020.2</v>
      </c>
      <c r="L21" s="325">
        <v>7.7</v>
      </c>
      <c r="M21" s="325">
        <v>4.2</v>
      </c>
      <c r="N21" s="325">
        <v>223</v>
      </c>
      <c r="O21" s="330">
        <v>0</v>
      </c>
      <c r="P21" s="325">
        <v>2</v>
      </c>
      <c r="Q21" s="325">
        <v>8.2000000000000011</v>
      </c>
      <c r="R21" s="339">
        <v>12.200000000000001</v>
      </c>
    </row>
    <row r="22" spans="2:18" s="295" customFormat="1" ht="24" customHeight="1">
      <c r="B22" s="337" t="s">
        <v>76</v>
      </c>
      <c r="C22" s="331">
        <v>9.7000000000000011</v>
      </c>
      <c r="D22" s="325">
        <v>15.3</v>
      </c>
      <c r="E22" s="325">
        <v>25.3</v>
      </c>
      <c r="F22" s="325">
        <v>4.5</v>
      </c>
      <c r="G22" s="325">
        <v>-0.8</v>
      </c>
      <c r="H22" s="325">
        <v>23.900000000000002</v>
      </c>
      <c r="I22" s="43">
        <v>59</v>
      </c>
      <c r="J22" s="43">
        <v>18</v>
      </c>
      <c r="K22" s="325">
        <v>1024.5</v>
      </c>
      <c r="L22" s="325">
        <v>1.3</v>
      </c>
      <c r="M22" s="325">
        <v>3.6</v>
      </c>
      <c r="N22" s="325">
        <v>198.5</v>
      </c>
      <c r="O22" s="330">
        <v>0</v>
      </c>
      <c r="P22" s="325">
        <v>2.2000000000000002</v>
      </c>
      <c r="Q22" s="325">
        <v>9</v>
      </c>
      <c r="R22" s="339">
        <v>12.9</v>
      </c>
    </row>
    <row r="23" spans="2:18" s="295" customFormat="1" ht="24" customHeight="1">
      <c r="B23" s="341" t="s">
        <v>77</v>
      </c>
      <c r="C23" s="332">
        <v>1.6</v>
      </c>
      <c r="D23" s="333">
        <v>7.2</v>
      </c>
      <c r="E23" s="333">
        <v>12.600000000000001</v>
      </c>
      <c r="F23" s="333">
        <v>-3.1</v>
      </c>
      <c r="G23" s="333">
        <v>-10.3</v>
      </c>
      <c r="H23" s="333">
        <v>2.8000000000000003</v>
      </c>
      <c r="I23" s="50">
        <v>54</v>
      </c>
      <c r="J23" s="50">
        <v>18</v>
      </c>
      <c r="K23" s="333">
        <v>1025.8</v>
      </c>
      <c r="L23" s="333">
        <v>-7.5</v>
      </c>
      <c r="M23" s="333">
        <v>3.2</v>
      </c>
      <c r="N23" s="333">
        <v>214.3</v>
      </c>
      <c r="O23" s="334">
        <v>0</v>
      </c>
      <c r="P23" s="333">
        <v>2.5</v>
      </c>
      <c r="Q23" s="333">
        <v>9.7000000000000011</v>
      </c>
      <c r="R23" s="342">
        <v>13.9</v>
      </c>
    </row>
    <row r="24" spans="2:18" s="300" customFormat="1" ht="15.75" customHeight="1">
      <c r="B24" s="400" t="s">
        <v>227</v>
      </c>
      <c r="C24" s="401"/>
      <c r="D24" s="401"/>
      <c r="E24" s="401"/>
      <c r="F24" s="401"/>
      <c r="G24" s="401"/>
      <c r="H24" s="401"/>
      <c r="I24" s="401"/>
      <c r="J24" s="402"/>
      <c r="K24" s="402"/>
      <c r="L24" s="299"/>
      <c r="M24" s="299"/>
      <c r="N24" s="298"/>
      <c r="O24" s="299"/>
      <c r="P24" s="298"/>
      <c r="Q24" s="299"/>
      <c r="R24" s="343"/>
    </row>
    <row r="25" spans="2:18" s="300" customFormat="1" ht="16.5" customHeight="1">
      <c r="B25" s="403" t="s">
        <v>228</v>
      </c>
      <c r="C25" s="401"/>
      <c r="D25" s="401"/>
      <c r="E25" s="401"/>
      <c r="F25" s="401"/>
      <c r="G25" s="401"/>
      <c r="H25" s="401"/>
      <c r="I25" s="401"/>
      <c r="J25" s="404"/>
      <c r="K25" s="401"/>
      <c r="L25" s="298"/>
      <c r="M25" s="298"/>
      <c r="N25" s="298"/>
      <c r="O25" s="298"/>
      <c r="P25" s="298"/>
      <c r="Q25" s="298"/>
      <c r="R25" s="343"/>
    </row>
    <row r="26" spans="2:18" s="301" customFormat="1" ht="16.5" customHeight="1" thickBot="1">
      <c r="B26" s="397" t="s">
        <v>229</v>
      </c>
      <c r="C26" s="405"/>
      <c r="D26" s="405"/>
      <c r="E26" s="405"/>
      <c r="F26" s="405"/>
      <c r="G26" s="405"/>
      <c r="H26" s="405"/>
      <c r="I26" s="405"/>
      <c r="J26" s="405"/>
      <c r="K26" s="405"/>
      <c r="L26" s="344"/>
      <c r="M26" s="344"/>
      <c r="N26" s="344"/>
      <c r="O26" s="344"/>
      <c r="P26" s="344"/>
      <c r="Q26" s="344"/>
      <c r="R26" s="345"/>
    </row>
  </sheetData>
  <mergeCells count="11">
    <mergeCell ref="M3:M4"/>
    <mergeCell ref="N3:N4"/>
    <mergeCell ref="O3:O4"/>
    <mergeCell ref="P3:R3"/>
    <mergeCell ref="B1:I1"/>
    <mergeCell ref="B3:B4"/>
    <mergeCell ref="C3:G3"/>
    <mergeCell ref="H3:H4"/>
    <mergeCell ref="I3:J3"/>
    <mergeCell ref="K3:K4"/>
    <mergeCell ref="L3:L4"/>
  </mergeCells>
  <phoneticPr fontId="2" type="noConversion"/>
  <pageMargins left="0.45" right="0.2" top="0.95" bottom="0.71" header="0.95" footer="0.5"/>
  <pageSetup paperSize="9" scale="82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"/>
  <sheetViews>
    <sheetView zoomScaleNormal="100" workbookViewId="0">
      <selection activeCell="B1" sqref="B1:D1"/>
    </sheetView>
  </sheetViews>
  <sheetFormatPr defaultRowHeight="13.5"/>
  <cols>
    <col min="1" max="1" width="1.625" style="302" customWidth="1"/>
    <col min="2" max="2" width="12.75" style="302" customWidth="1"/>
    <col min="3" max="15" width="10.625" style="302" customWidth="1"/>
    <col min="16" max="257" width="9" style="302"/>
    <col min="258" max="258" width="12.75" style="302" customWidth="1"/>
    <col min="259" max="262" width="13.375" style="302" customWidth="1"/>
    <col min="263" max="264" width="13.125" style="302" customWidth="1"/>
    <col min="265" max="265" width="12.75" style="302" customWidth="1"/>
    <col min="266" max="268" width="12.625" style="302" customWidth="1"/>
    <col min="269" max="269" width="12.125" style="302" customWidth="1"/>
    <col min="270" max="513" width="9" style="302"/>
    <col min="514" max="514" width="12.75" style="302" customWidth="1"/>
    <col min="515" max="518" width="13.375" style="302" customWidth="1"/>
    <col min="519" max="520" width="13.125" style="302" customWidth="1"/>
    <col min="521" max="521" width="12.75" style="302" customWidth="1"/>
    <col min="522" max="524" width="12.625" style="302" customWidth="1"/>
    <col min="525" max="525" width="12.125" style="302" customWidth="1"/>
    <col min="526" max="769" width="9" style="302"/>
    <col min="770" max="770" width="12.75" style="302" customWidth="1"/>
    <col min="771" max="774" width="13.375" style="302" customWidth="1"/>
    <col min="775" max="776" width="13.125" style="302" customWidth="1"/>
    <col min="777" max="777" width="12.75" style="302" customWidth="1"/>
    <col min="778" max="780" width="12.625" style="302" customWidth="1"/>
    <col min="781" max="781" width="12.125" style="302" customWidth="1"/>
    <col min="782" max="1025" width="9" style="302"/>
    <col min="1026" max="1026" width="12.75" style="302" customWidth="1"/>
    <col min="1027" max="1030" width="13.375" style="302" customWidth="1"/>
    <col min="1031" max="1032" width="13.125" style="302" customWidth="1"/>
    <col min="1033" max="1033" width="12.75" style="302" customWidth="1"/>
    <col min="1034" max="1036" width="12.625" style="302" customWidth="1"/>
    <col min="1037" max="1037" width="12.125" style="302" customWidth="1"/>
    <col min="1038" max="1281" width="9" style="302"/>
    <col min="1282" max="1282" width="12.75" style="302" customWidth="1"/>
    <col min="1283" max="1286" width="13.375" style="302" customWidth="1"/>
    <col min="1287" max="1288" width="13.125" style="302" customWidth="1"/>
    <col min="1289" max="1289" width="12.75" style="302" customWidth="1"/>
    <col min="1290" max="1292" width="12.625" style="302" customWidth="1"/>
    <col min="1293" max="1293" width="12.125" style="302" customWidth="1"/>
    <col min="1294" max="1537" width="9" style="302"/>
    <col min="1538" max="1538" width="12.75" style="302" customWidth="1"/>
    <col min="1539" max="1542" width="13.375" style="302" customWidth="1"/>
    <col min="1543" max="1544" width="13.125" style="302" customWidth="1"/>
    <col min="1545" max="1545" width="12.75" style="302" customWidth="1"/>
    <col min="1546" max="1548" width="12.625" style="302" customWidth="1"/>
    <col min="1549" max="1549" width="12.125" style="302" customWidth="1"/>
    <col min="1550" max="1793" width="9" style="302"/>
    <col min="1794" max="1794" width="12.75" style="302" customWidth="1"/>
    <col min="1795" max="1798" width="13.375" style="302" customWidth="1"/>
    <col min="1799" max="1800" width="13.125" style="302" customWidth="1"/>
    <col min="1801" max="1801" width="12.75" style="302" customWidth="1"/>
    <col min="1802" max="1804" width="12.625" style="302" customWidth="1"/>
    <col min="1805" max="1805" width="12.125" style="302" customWidth="1"/>
    <col min="1806" max="2049" width="9" style="302"/>
    <col min="2050" max="2050" width="12.75" style="302" customWidth="1"/>
    <col min="2051" max="2054" width="13.375" style="302" customWidth="1"/>
    <col min="2055" max="2056" width="13.125" style="302" customWidth="1"/>
    <col min="2057" max="2057" width="12.75" style="302" customWidth="1"/>
    <col min="2058" max="2060" width="12.625" style="302" customWidth="1"/>
    <col min="2061" max="2061" width="12.125" style="302" customWidth="1"/>
    <col min="2062" max="2305" width="9" style="302"/>
    <col min="2306" max="2306" width="12.75" style="302" customWidth="1"/>
    <col min="2307" max="2310" width="13.375" style="302" customWidth="1"/>
    <col min="2311" max="2312" width="13.125" style="302" customWidth="1"/>
    <col min="2313" max="2313" width="12.75" style="302" customWidth="1"/>
    <col min="2314" max="2316" width="12.625" style="302" customWidth="1"/>
    <col min="2317" max="2317" width="12.125" style="302" customWidth="1"/>
    <col min="2318" max="2561" width="9" style="302"/>
    <col min="2562" max="2562" width="12.75" style="302" customWidth="1"/>
    <col min="2563" max="2566" width="13.375" style="302" customWidth="1"/>
    <col min="2567" max="2568" width="13.125" style="302" customWidth="1"/>
    <col min="2569" max="2569" width="12.75" style="302" customWidth="1"/>
    <col min="2570" max="2572" width="12.625" style="302" customWidth="1"/>
    <col min="2573" max="2573" width="12.125" style="302" customWidth="1"/>
    <col min="2574" max="2817" width="9" style="302"/>
    <col min="2818" max="2818" width="12.75" style="302" customWidth="1"/>
    <col min="2819" max="2822" width="13.375" style="302" customWidth="1"/>
    <col min="2823" max="2824" width="13.125" style="302" customWidth="1"/>
    <col min="2825" max="2825" width="12.75" style="302" customWidth="1"/>
    <col min="2826" max="2828" width="12.625" style="302" customWidth="1"/>
    <col min="2829" max="2829" width="12.125" style="302" customWidth="1"/>
    <col min="2830" max="3073" width="9" style="302"/>
    <col min="3074" max="3074" width="12.75" style="302" customWidth="1"/>
    <col min="3075" max="3078" width="13.375" style="302" customWidth="1"/>
    <col min="3079" max="3080" width="13.125" style="302" customWidth="1"/>
    <col min="3081" max="3081" width="12.75" style="302" customWidth="1"/>
    <col min="3082" max="3084" width="12.625" style="302" customWidth="1"/>
    <col min="3085" max="3085" width="12.125" style="302" customWidth="1"/>
    <col min="3086" max="3329" width="9" style="302"/>
    <col min="3330" max="3330" width="12.75" style="302" customWidth="1"/>
    <col min="3331" max="3334" width="13.375" style="302" customWidth="1"/>
    <col min="3335" max="3336" width="13.125" style="302" customWidth="1"/>
    <col min="3337" max="3337" width="12.75" style="302" customWidth="1"/>
    <col min="3338" max="3340" width="12.625" style="302" customWidth="1"/>
    <col min="3341" max="3341" width="12.125" style="302" customWidth="1"/>
    <col min="3342" max="3585" width="9" style="302"/>
    <col min="3586" max="3586" width="12.75" style="302" customWidth="1"/>
    <col min="3587" max="3590" width="13.375" style="302" customWidth="1"/>
    <col min="3591" max="3592" width="13.125" style="302" customWidth="1"/>
    <col min="3593" max="3593" width="12.75" style="302" customWidth="1"/>
    <col min="3594" max="3596" width="12.625" style="302" customWidth="1"/>
    <col min="3597" max="3597" width="12.125" style="302" customWidth="1"/>
    <col min="3598" max="3841" width="9" style="302"/>
    <col min="3842" max="3842" width="12.75" style="302" customWidth="1"/>
    <col min="3843" max="3846" width="13.375" style="302" customWidth="1"/>
    <col min="3847" max="3848" width="13.125" style="302" customWidth="1"/>
    <col min="3849" max="3849" width="12.75" style="302" customWidth="1"/>
    <col min="3850" max="3852" width="12.625" style="302" customWidth="1"/>
    <col min="3853" max="3853" width="12.125" style="302" customWidth="1"/>
    <col min="3854" max="4097" width="9" style="302"/>
    <col min="4098" max="4098" width="12.75" style="302" customWidth="1"/>
    <col min="4099" max="4102" width="13.375" style="302" customWidth="1"/>
    <col min="4103" max="4104" width="13.125" style="302" customWidth="1"/>
    <col min="4105" max="4105" width="12.75" style="302" customWidth="1"/>
    <col min="4106" max="4108" width="12.625" style="302" customWidth="1"/>
    <col min="4109" max="4109" width="12.125" style="302" customWidth="1"/>
    <col min="4110" max="4353" width="9" style="302"/>
    <col min="4354" max="4354" width="12.75" style="302" customWidth="1"/>
    <col min="4355" max="4358" width="13.375" style="302" customWidth="1"/>
    <col min="4359" max="4360" width="13.125" style="302" customWidth="1"/>
    <col min="4361" max="4361" width="12.75" style="302" customWidth="1"/>
    <col min="4362" max="4364" width="12.625" style="302" customWidth="1"/>
    <col min="4365" max="4365" width="12.125" style="302" customWidth="1"/>
    <col min="4366" max="4609" width="9" style="302"/>
    <col min="4610" max="4610" width="12.75" style="302" customWidth="1"/>
    <col min="4611" max="4614" width="13.375" style="302" customWidth="1"/>
    <col min="4615" max="4616" width="13.125" style="302" customWidth="1"/>
    <col min="4617" max="4617" width="12.75" style="302" customWidth="1"/>
    <col min="4618" max="4620" width="12.625" style="302" customWidth="1"/>
    <col min="4621" max="4621" width="12.125" style="302" customWidth="1"/>
    <col min="4622" max="4865" width="9" style="302"/>
    <col min="4866" max="4866" width="12.75" style="302" customWidth="1"/>
    <col min="4867" max="4870" width="13.375" style="302" customWidth="1"/>
    <col min="4871" max="4872" width="13.125" style="302" customWidth="1"/>
    <col min="4873" max="4873" width="12.75" style="302" customWidth="1"/>
    <col min="4874" max="4876" width="12.625" style="302" customWidth="1"/>
    <col min="4877" max="4877" width="12.125" style="302" customWidth="1"/>
    <col min="4878" max="5121" width="9" style="302"/>
    <col min="5122" max="5122" width="12.75" style="302" customWidth="1"/>
    <col min="5123" max="5126" width="13.375" style="302" customWidth="1"/>
    <col min="5127" max="5128" width="13.125" style="302" customWidth="1"/>
    <col min="5129" max="5129" width="12.75" style="302" customWidth="1"/>
    <col min="5130" max="5132" width="12.625" style="302" customWidth="1"/>
    <col min="5133" max="5133" width="12.125" style="302" customWidth="1"/>
    <col min="5134" max="5377" width="9" style="302"/>
    <col min="5378" max="5378" width="12.75" style="302" customWidth="1"/>
    <col min="5379" max="5382" width="13.375" style="302" customWidth="1"/>
    <col min="5383" max="5384" width="13.125" style="302" customWidth="1"/>
    <col min="5385" max="5385" width="12.75" style="302" customWidth="1"/>
    <col min="5386" max="5388" width="12.625" style="302" customWidth="1"/>
    <col min="5389" max="5389" width="12.125" style="302" customWidth="1"/>
    <col min="5390" max="5633" width="9" style="302"/>
    <col min="5634" max="5634" width="12.75" style="302" customWidth="1"/>
    <col min="5635" max="5638" width="13.375" style="302" customWidth="1"/>
    <col min="5639" max="5640" width="13.125" style="302" customWidth="1"/>
    <col min="5641" max="5641" width="12.75" style="302" customWidth="1"/>
    <col min="5642" max="5644" width="12.625" style="302" customWidth="1"/>
    <col min="5645" max="5645" width="12.125" style="302" customWidth="1"/>
    <col min="5646" max="5889" width="9" style="302"/>
    <col min="5890" max="5890" width="12.75" style="302" customWidth="1"/>
    <col min="5891" max="5894" width="13.375" style="302" customWidth="1"/>
    <col min="5895" max="5896" width="13.125" style="302" customWidth="1"/>
    <col min="5897" max="5897" width="12.75" style="302" customWidth="1"/>
    <col min="5898" max="5900" width="12.625" style="302" customWidth="1"/>
    <col min="5901" max="5901" width="12.125" style="302" customWidth="1"/>
    <col min="5902" max="6145" width="9" style="302"/>
    <col min="6146" max="6146" width="12.75" style="302" customWidth="1"/>
    <col min="6147" max="6150" width="13.375" style="302" customWidth="1"/>
    <col min="6151" max="6152" width="13.125" style="302" customWidth="1"/>
    <col min="6153" max="6153" width="12.75" style="302" customWidth="1"/>
    <col min="6154" max="6156" width="12.625" style="302" customWidth="1"/>
    <col min="6157" max="6157" width="12.125" style="302" customWidth="1"/>
    <col min="6158" max="6401" width="9" style="302"/>
    <col min="6402" max="6402" width="12.75" style="302" customWidth="1"/>
    <col min="6403" max="6406" width="13.375" style="302" customWidth="1"/>
    <col min="6407" max="6408" width="13.125" style="302" customWidth="1"/>
    <col min="6409" max="6409" width="12.75" style="302" customWidth="1"/>
    <col min="6410" max="6412" width="12.625" style="302" customWidth="1"/>
    <col min="6413" max="6413" width="12.125" style="302" customWidth="1"/>
    <col min="6414" max="6657" width="9" style="302"/>
    <col min="6658" max="6658" width="12.75" style="302" customWidth="1"/>
    <col min="6659" max="6662" width="13.375" style="302" customWidth="1"/>
    <col min="6663" max="6664" width="13.125" style="302" customWidth="1"/>
    <col min="6665" max="6665" width="12.75" style="302" customWidth="1"/>
    <col min="6666" max="6668" width="12.625" style="302" customWidth="1"/>
    <col min="6669" max="6669" width="12.125" style="302" customWidth="1"/>
    <col min="6670" max="6913" width="9" style="302"/>
    <col min="6914" max="6914" width="12.75" style="302" customWidth="1"/>
    <col min="6915" max="6918" width="13.375" style="302" customWidth="1"/>
    <col min="6919" max="6920" width="13.125" style="302" customWidth="1"/>
    <col min="6921" max="6921" width="12.75" style="302" customWidth="1"/>
    <col min="6922" max="6924" width="12.625" style="302" customWidth="1"/>
    <col min="6925" max="6925" width="12.125" style="302" customWidth="1"/>
    <col min="6926" max="7169" width="9" style="302"/>
    <col min="7170" max="7170" width="12.75" style="302" customWidth="1"/>
    <col min="7171" max="7174" width="13.375" style="302" customWidth="1"/>
    <col min="7175" max="7176" width="13.125" style="302" customWidth="1"/>
    <col min="7177" max="7177" width="12.75" style="302" customWidth="1"/>
    <col min="7178" max="7180" width="12.625" style="302" customWidth="1"/>
    <col min="7181" max="7181" width="12.125" style="302" customWidth="1"/>
    <col min="7182" max="7425" width="9" style="302"/>
    <col min="7426" max="7426" width="12.75" style="302" customWidth="1"/>
    <col min="7427" max="7430" width="13.375" style="302" customWidth="1"/>
    <col min="7431" max="7432" width="13.125" style="302" customWidth="1"/>
    <col min="7433" max="7433" width="12.75" style="302" customWidth="1"/>
    <col min="7434" max="7436" width="12.625" style="302" customWidth="1"/>
    <col min="7437" max="7437" width="12.125" style="302" customWidth="1"/>
    <col min="7438" max="7681" width="9" style="302"/>
    <col min="7682" max="7682" width="12.75" style="302" customWidth="1"/>
    <col min="7683" max="7686" width="13.375" style="302" customWidth="1"/>
    <col min="7687" max="7688" width="13.125" style="302" customWidth="1"/>
    <col min="7689" max="7689" width="12.75" style="302" customWidth="1"/>
    <col min="7690" max="7692" width="12.625" style="302" customWidth="1"/>
    <col min="7693" max="7693" width="12.125" style="302" customWidth="1"/>
    <col min="7694" max="7937" width="9" style="302"/>
    <col min="7938" max="7938" width="12.75" style="302" customWidth="1"/>
    <col min="7939" max="7942" width="13.375" style="302" customWidth="1"/>
    <col min="7943" max="7944" width="13.125" style="302" customWidth="1"/>
    <col min="7945" max="7945" width="12.75" style="302" customWidth="1"/>
    <col min="7946" max="7948" width="12.625" style="302" customWidth="1"/>
    <col min="7949" max="7949" width="12.125" style="302" customWidth="1"/>
    <col min="7950" max="8193" width="9" style="302"/>
    <col min="8194" max="8194" width="12.75" style="302" customWidth="1"/>
    <col min="8195" max="8198" width="13.375" style="302" customWidth="1"/>
    <col min="8199" max="8200" width="13.125" style="302" customWidth="1"/>
    <col min="8201" max="8201" width="12.75" style="302" customWidth="1"/>
    <col min="8202" max="8204" width="12.625" style="302" customWidth="1"/>
    <col min="8205" max="8205" width="12.125" style="302" customWidth="1"/>
    <col min="8206" max="8449" width="9" style="302"/>
    <col min="8450" max="8450" width="12.75" style="302" customWidth="1"/>
    <col min="8451" max="8454" width="13.375" style="302" customWidth="1"/>
    <col min="8455" max="8456" width="13.125" style="302" customWidth="1"/>
    <col min="8457" max="8457" width="12.75" style="302" customWidth="1"/>
    <col min="8458" max="8460" width="12.625" style="302" customWidth="1"/>
    <col min="8461" max="8461" width="12.125" style="302" customWidth="1"/>
    <col min="8462" max="8705" width="9" style="302"/>
    <col min="8706" max="8706" width="12.75" style="302" customWidth="1"/>
    <col min="8707" max="8710" width="13.375" style="302" customWidth="1"/>
    <col min="8711" max="8712" width="13.125" style="302" customWidth="1"/>
    <col min="8713" max="8713" width="12.75" style="302" customWidth="1"/>
    <col min="8714" max="8716" width="12.625" style="302" customWidth="1"/>
    <col min="8717" max="8717" width="12.125" style="302" customWidth="1"/>
    <col min="8718" max="8961" width="9" style="302"/>
    <col min="8962" max="8962" width="12.75" style="302" customWidth="1"/>
    <col min="8963" max="8966" width="13.375" style="302" customWidth="1"/>
    <col min="8967" max="8968" width="13.125" style="302" customWidth="1"/>
    <col min="8969" max="8969" width="12.75" style="302" customWidth="1"/>
    <col min="8970" max="8972" width="12.625" style="302" customWidth="1"/>
    <col min="8973" max="8973" width="12.125" style="302" customWidth="1"/>
    <col min="8974" max="9217" width="9" style="302"/>
    <col min="9218" max="9218" width="12.75" style="302" customWidth="1"/>
    <col min="9219" max="9222" width="13.375" style="302" customWidth="1"/>
    <col min="9223" max="9224" width="13.125" style="302" customWidth="1"/>
    <col min="9225" max="9225" width="12.75" style="302" customWidth="1"/>
    <col min="9226" max="9228" width="12.625" style="302" customWidth="1"/>
    <col min="9229" max="9229" width="12.125" style="302" customWidth="1"/>
    <col min="9230" max="9473" width="9" style="302"/>
    <col min="9474" max="9474" width="12.75" style="302" customWidth="1"/>
    <col min="9475" max="9478" width="13.375" style="302" customWidth="1"/>
    <col min="9479" max="9480" width="13.125" style="302" customWidth="1"/>
    <col min="9481" max="9481" width="12.75" style="302" customWidth="1"/>
    <col min="9482" max="9484" width="12.625" style="302" customWidth="1"/>
    <col min="9485" max="9485" width="12.125" style="302" customWidth="1"/>
    <col min="9486" max="9729" width="9" style="302"/>
    <col min="9730" max="9730" width="12.75" style="302" customWidth="1"/>
    <col min="9731" max="9734" width="13.375" style="302" customWidth="1"/>
    <col min="9735" max="9736" width="13.125" style="302" customWidth="1"/>
    <col min="9737" max="9737" width="12.75" style="302" customWidth="1"/>
    <col min="9738" max="9740" width="12.625" style="302" customWidth="1"/>
    <col min="9741" max="9741" width="12.125" style="302" customWidth="1"/>
    <col min="9742" max="9985" width="9" style="302"/>
    <col min="9986" max="9986" width="12.75" style="302" customWidth="1"/>
    <col min="9987" max="9990" width="13.375" style="302" customWidth="1"/>
    <col min="9991" max="9992" width="13.125" style="302" customWidth="1"/>
    <col min="9993" max="9993" width="12.75" style="302" customWidth="1"/>
    <col min="9994" max="9996" width="12.625" style="302" customWidth="1"/>
    <col min="9997" max="9997" width="12.125" style="302" customWidth="1"/>
    <col min="9998" max="10241" width="9" style="302"/>
    <col min="10242" max="10242" width="12.75" style="302" customWidth="1"/>
    <col min="10243" max="10246" width="13.375" style="302" customWidth="1"/>
    <col min="10247" max="10248" width="13.125" style="302" customWidth="1"/>
    <col min="10249" max="10249" width="12.75" style="302" customWidth="1"/>
    <col min="10250" max="10252" width="12.625" style="302" customWidth="1"/>
    <col min="10253" max="10253" width="12.125" style="302" customWidth="1"/>
    <col min="10254" max="10497" width="9" style="302"/>
    <col min="10498" max="10498" width="12.75" style="302" customWidth="1"/>
    <col min="10499" max="10502" width="13.375" style="302" customWidth="1"/>
    <col min="10503" max="10504" width="13.125" style="302" customWidth="1"/>
    <col min="10505" max="10505" width="12.75" style="302" customWidth="1"/>
    <col min="10506" max="10508" width="12.625" style="302" customWidth="1"/>
    <col min="10509" max="10509" width="12.125" style="302" customWidth="1"/>
    <col min="10510" max="10753" width="9" style="302"/>
    <col min="10754" max="10754" width="12.75" style="302" customWidth="1"/>
    <col min="10755" max="10758" width="13.375" style="302" customWidth="1"/>
    <col min="10759" max="10760" width="13.125" style="302" customWidth="1"/>
    <col min="10761" max="10761" width="12.75" style="302" customWidth="1"/>
    <col min="10762" max="10764" width="12.625" style="302" customWidth="1"/>
    <col min="10765" max="10765" width="12.125" style="302" customWidth="1"/>
    <col min="10766" max="11009" width="9" style="302"/>
    <col min="11010" max="11010" width="12.75" style="302" customWidth="1"/>
    <col min="11011" max="11014" width="13.375" style="302" customWidth="1"/>
    <col min="11015" max="11016" width="13.125" style="302" customWidth="1"/>
    <col min="11017" max="11017" width="12.75" style="302" customWidth="1"/>
    <col min="11018" max="11020" width="12.625" style="302" customWidth="1"/>
    <col min="11021" max="11021" width="12.125" style="302" customWidth="1"/>
    <col min="11022" max="11265" width="9" style="302"/>
    <col min="11266" max="11266" width="12.75" style="302" customWidth="1"/>
    <col min="11267" max="11270" width="13.375" style="302" customWidth="1"/>
    <col min="11271" max="11272" width="13.125" style="302" customWidth="1"/>
    <col min="11273" max="11273" width="12.75" style="302" customWidth="1"/>
    <col min="11274" max="11276" width="12.625" style="302" customWidth="1"/>
    <col min="11277" max="11277" width="12.125" style="302" customWidth="1"/>
    <col min="11278" max="11521" width="9" style="302"/>
    <col min="11522" max="11522" width="12.75" style="302" customWidth="1"/>
    <col min="11523" max="11526" width="13.375" style="302" customWidth="1"/>
    <col min="11527" max="11528" width="13.125" style="302" customWidth="1"/>
    <col min="11529" max="11529" width="12.75" style="302" customWidth="1"/>
    <col min="11530" max="11532" width="12.625" style="302" customWidth="1"/>
    <col min="11533" max="11533" width="12.125" style="302" customWidth="1"/>
    <col min="11534" max="11777" width="9" style="302"/>
    <col min="11778" max="11778" width="12.75" style="302" customWidth="1"/>
    <col min="11779" max="11782" width="13.375" style="302" customWidth="1"/>
    <col min="11783" max="11784" width="13.125" style="302" customWidth="1"/>
    <col min="11785" max="11785" width="12.75" style="302" customWidth="1"/>
    <col min="11786" max="11788" width="12.625" style="302" customWidth="1"/>
    <col min="11789" max="11789" width="12.125" style="302" customWidth="1"/>
    <col min="11790" max="12033" width="9" style="302"/>
    <col min="12034" max="12034" width="12.75" style="302" customWidth="1"/>
    <col min="12035" max="12038" width="13.375" style="302" customWidth="1"/>
    <col min="12039" max="12040" width="13.125" style="302" customWidth="1"/>
    <col min="12041" max="12041" width="12.75" style="302" customWidth="1"/>
    <col min="12042" max="12044" width="12.625" style="302" customWidth="1"/>
    <col min="12045" max="12045" width="12.125" style="302" customWidth="1"/>
    <col min="12046" max="12289" width="9" style="302"/>
    <col min="12290" max="12290" width="12.75" style="302" customWidth="1"/>
    <col min="12291" max="12294" width="13.375" style="302" customWidth="1"/>
    <col min="12295" max="12296" width="13.125" style="302" customWidth="1"/>
    <col min="12297" max="12297" width="12.75" style="302" customWidth="1"/>
    <col min="12298" max="12300" width="12.625" style="302" customWidth="1"/>
    <col min="12301" max="12301" width="12.125" style="302" customWidth="1"/>
    <col min="12302" max="12545" width="9" style="302"/>
    <col min="12546" max="12546" width="12.75" style="302" customWidth="1"/>
    <col min="12547" max="12550" width="13.375" style="302" customWidth="1"/>
    <col min="12551" max="12552" width="13.125" style="302" customWidth="1"/>
    <col min="12553" max="12553" width="12.75" style="302" customWidth="1"/>
    <col min="12554" max="12556" width="12.625" style="302" customWidth="1"/>
    <col min="12557" max="12557" width="12.125" style="302" customWidth="1"/>
    <col min="12558" max="12801" width="9" style="302"/>
    <col min="12802" max="12802" width="12.75" style="302" customWidth="1"/>
    <col min="12803" max="12806" width="13.375" style="302" customWidth="1"/>
    <col min="12807" max="12808" width="13.125" style="302" customWidth="1"/>
    <col min="12809" max="12809" width="12.75" style="302" customWidth="1"/>
    <col min="12810" max="12812" width="12.625" style="302" customWidth="1"/>
    <col min="12813" max="12813" width="12.125" style="302" customWidth="1"/>
    <col min="12814" max="13057" width="9" style="302"/>
    <col min="13058" max="13058" width="12.75" style="302" customWidth="1"/>
    <col min="13059" max="13062" width="13.375" style="302" customWidth="1"/>
    <col min="13063" max="13064" width="13.125" style="302" customWidth="1"/>
    <col min="13065" max="13065" width="12.75" style="302" customWidth="1"/>
    <col min="13066" max="13068" width="12.625" style="302" customWidth="1"/>
    <col min="13069" max="13069" width="12.125" style="302" customWidth="1"/>
    <col min="13070" max="13313" width="9" style="302"/>
    <col min="13314" max="13314" width="12.75" style="302" customWidth="1"/>
    <col min="13315" max="13318" width="13.375" style="302" customWidth="1"/>
    <col min="13319" max="13320" width="13.125" style="302" customWidth="1"/>
    <col min="13321" max="13321" width="12.75" style="302" customWidth="1"/>
    <col min="13322" max="13324" width="12.625" style="302" customWidth="1"/>
    <col min="13325" max="13325" width="12.125" style="302" customWidth="1"/>
    <col min="13326" max="13569" width="9" style="302"/>
    <col min="13570" max="13570" width="12.75" style="302" customWidth="1"/>
    <col min="13571" max="13574" width="13.375" style="302" customWidth="1"/>
    <col min="13575" max="13576" width="13.125" style="302" customWidth="1"/>
    <col min="13577" max="13577" width="12.75" style="302" customWidth="1"/>
    <col min="13578" max="13580" width="12.625" style="302" customWidth="1"/>
    <col min="13581" max="13581" width="12.125" style="302" customWidth="1"/>
    <col min="13582" max="13825" width="9" style="302"/>
    <col min="13826" max="13826" width="12.75" style="302" customWidth="1"/>
    <col min="13827" max="13830" width="13.375" style="302" customWidth="1"/>
    <col min="13831" max="13832" width="13.125" style="302" customWidth="1"/>
    <col min="13833" max="13833" width="12.75" style="302" customWidth="1"/>
    <col min="13834" max="13836" width="12.625" style="302" customWidth="1"/>
    <col min="13837" max="13837" width="12.125" style="302" customWidth="1"/>
    <col min="13838" max="14081" width="9" style="302"/>
    <col min="14082" max="14082" width="12.75" style="302" customWidth="1"/>
    <col min="14083" max="14086" width="13.375" style="302" customWidth="1"/>
    <col min="14087" max="14088" width="13.125" style="302" customWidth="1"/>
    <col min="14089" max="14089" width="12.75" style="302" customWidth="1"/>
    <col min="14090" max="14092" width="12.625" style="302" customWidth="1"/>
    <col min="14093" max="14093" width="12.125" style="302" customWidth="1"/>
    <col min="14094" max="14337" width="9" style="302"/>
    <col min="14338" max="14338" width="12.75" style="302" customWidth="1"/>
    <col min="14339" max="14342" width="13.375" style="302" customWidth="1"/>
    <col min="14343" max="14344" width="13.125" style="302" customWidth="1"/>
    <col min="14345" max="14345" width="12.75" style="302" customWidth="1"/>
    <col min="14346" max="14348" width="12.625" style="302" customWidth="1"/>
    <col min="14349" max="14349" width="12.125" style="302" customWidth="1"/>
    <col min="14350" max="14593" width="9" style="302"/>
    <col min="14594" max="14594" width="12.75" style="302" customWidth="1"/>
    <col min="14595" max="14598" width="13.375" style="302" customWidth="1"/>
    <col min="14599" max="14600" width="13.125" style="302" customWidth="1"/>
    <col min="14601" max="14601" width="12.75" style="302" customWidth="1"/>
    <col min="14602" max="14604" width="12.625" style="302" customWidth="1"/>
    <col min="14605" max="14605" width="12.125" style="302" customWidth="1"/>
    <col min="14606" max="14849" width="9" style="302"/>
    <col min="14850" max="14850" width="12.75" style="302" customWidth="1"/>
    <col min="14851" max="14854" width="13.375" style="302" customWidth="1"/>
    <col min="14855" max="14856" width="13.125" style="302" customWidth="1"/>
    <col min="14857" max="14857" width="12.75" style="302" customWidth="1"/>
    <col min="14858" max="14860" width="12.625" style="302" customWidth="1"/>
    <col min="14861" max="14861" width="12.125" style="302" customWidth="1"/>
    <col min="14862" max="15105" width="9" style="302"/>
    <col min="15106" max="15106" width="12.75" style="302" customWidth="1"/>
    <col min="15107" max="15110" width="13.375" style="302" customWidth="1"/>
    <col min="15111" max="15112" width="13.125" style="302" customWidth="1"/>
    <col min="15113" max="15113" width="12.75" style="302" customWidth="1"/>
    <col min="15114" max="15116" width="12.625" style="302" customWidth="1"/>
    <col min="15117" max="15117" width="12.125" style="302" customWidth="1"/>
    <col min="15118" max="15361" width="9" style="302"/>
    <col min="15362" max="15362" width="12.75" style="302" customWidth="1"/>
    <col min="15363" max="15366" width="13.375" style="302" customWidth="1"/>
    <col min="15367" max="15368" width="13.125" style="302" customWidth="1"/>
    <col min="15369" max="15369" width="12.75" style="302" customWidth="1"/>
    <col min="15370" max="15372" width="12.625" style="302" customWidth="1"/>
    <col min="15373" max="15373" width="12.125" style="302" customWidth="1"/>
    <col min="15374" max="15617" width="9" style="302"/>
    <col min="15618" max="15618" width="12.75" style="302" customWidth="1"/>
    <col min="15619" max="15622" width="13.375" style="302" customWidth="1"/>
    <col min="15623" max="15624" width="13.125" style="302" customWidth="1"/>
    <col min="15625" max="15625" width="12.75" style="302" customWidth="1"/>
    <col min="15626" max="15628" width="12.625" style="302" customWidth="1"/>
    <col min="15629" max="15629" width="12.125" style="302" customWidth="1"/>
    <col min="15630" max="15873" width="9" style="302"/>
    <col min="15874" max="15874" width="12.75" style="302" customWidth="1"/>
    <col min="15875" max="15878" width="13.375" style="302" customWidth="1"/>
    <col min="15879" max="15880" width="13.125" style="302" customWidth="1"/>
    <col min="15881" max="15881" width="12.75" style="302" customWidth="1"/>
    <col min="15882" max="15884" width="12.625" style="302" customWidth="1"/>
    <col min="15885" max="15885" width="12.125" style="302" customWidth="1"/>
    <col min="15886" max="16129" width="9" style="302"/>
    <col min="16130" max="16130" width="12.75" style="302" customWidth="1"/>
    <col min="16131" max="16134" width="13.375" style="302" customWidth="1"/>
    <col min="16135" max="16136" width="13.125" style="302" customWidth="1"/>
    <col min="16137" max="16137" width="12.75" style="302" customWidth="1"/>
    <col min="16138" max="16140" width="12.625" style="302" customWidth="1"/>
    <col min="16141" max="16141" width="12.125" style="302" customWidth="1"/>
    <col min="16142" max="16384" width="9" style="302"/>
  </cols>
  <sheetData>
    <row r="1" spans="2:38" s="288" customFormat="1" ht="24" customHeight="1">
      <c r="B1" s="504" t="s">
        <v>233</v>
      </c>
      <c r="C1" s="504"/>
      <c r="D1" s="504"/>
      <c r="F1" s="634"/>
      <c r="G1" s="634"/>
      <c r="AH1" s="290"/>
      <c r="AI1" s="290"/>
    </row>
    <row r="2" spans="2:38" s="288" customFormat="1" ht="18" customHeight="1" thickBot="1"/>
    <row r="3" spans="2:38" s="288" customFormat="1" ht="18" customHeight="1">
      <c r="B3" s="461" t="s">
        <v>276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96" t="s">
        <v>234</v>
      </c>
    </row>
    <row r="4" spans="2:38" s="295" customFormat="1" ht="20.25" customHeight="1">
      <c r="B4" s="635" t="s">
        <v>275</v>
      </c>
      <c r="C4" s="637" t="s">
        <v>235</v>
      </c>
      <c r="D4" s="632" t="s">
        <v>236</v>
      </c>
      <c r="E4" s="639" t="s">
        <v>237</v>
      </c>
      <c r="F4" s="630" t="s">
        <v>238</v>
      </c>
      <c r="G4" s="630" t="s">
        <v>239</v>
      </c>
      <c r="H4" s="630" t="s">
        <v>240</v>
      </c>
      <c r="I4" s="630" t="s">
        <v>241</v>
      </c>
      <c r="J4" s="632" t="s">
        <v>242</v>
      </c>
      <c r="K4" s="592" t="s">
        <v>243</v>
      </c>
      <c r="L4" s="592" t="s">
        <v>244</v>
      </c>
      <c r="M4" s="592" t="s">
        <v>245</v>
      </c>
      <c r="N4" s="592" t="s">
        <v>246</v>
      </c>
      <c r="O4" s="628" t="s">
        <v>247</v>
      </c>
      <c r="AI4" s="294"/>
      <c r="AJ4" s="294"/>
      <c r="AK4" s="294"/>
      <c r="AL4" s="294"/>
    </row>
    <row r="5" spans="2:38" s="295" customFormat="1" ht="18" customHeight="1">
      <c r="B5" s="636"/>
      <c r="C5" s="638"/>
      <c r="D5" s="633"/>
      <c r="E5" s="640"/>
      <c r="F5" s="631"/>
      <c r="G5" s="631"/>
      <c r="H5" s="631"/>
      <c r="I5" s="631"/>
      <c r="J5" s="633"/>
      <c r="K5" s="487"/>
      <c r="L5" s="487"/>
      <c r="M5" s="487"/>
      <c r="N5" s="487"/>
      <c r="O5" s="629"/>
    </row>
    <row r="6" spans="2:38" s="295" customFormat="1" ht="25.5" customHeight="1">
      <c r="B6" s="337" t="s">
        <v>32</v>
      </c>
      <c r="C6" s="329">
        <v>886.8</v>
      </c>
      <c r="D6" s="329">
        <v>21.5</v>
      </c>
      <c r="E6" s="329">
        <v>11.6</v>
      </c>
      <c r="F6" s="329">
        <v>44.4</v>
      </c>
      <c r="G6" s="329">
        <v>76.400000000000006</v>
      </c>
      <c r="H6" s="329">
        <v>30.5</v>
      </c>
      <c r="I6" s="329">
        <v>62.6</v>
      </c>
      <c r="J6" s="329">
        <v>157.5</v>
      </c>
      <c r="K6" s="329">
        <v>269.5</v>
      </c>
      <c r="L6" s="330">
        <v>70.3</v>
      </c>
      <c r="M6" s="327">
        <v>38.1</v>
      </c>
      <c r="N6" s="327">
        <v>70.900000000000006</v>
      </c>
      <c r="O6" s="339">
        <v>33.5</v>
      </c>
    </row>
    <row r="7" spans="2:38" s="295" customFormat="1" ht="25.5" customHeight="1">
      <c r="B7" s="337" t="s">
        <v>85</v>
      </c>
      <c r="C7" s="329">
        <v>1227.3</v>
      </c>
      <c r="D7" s="329">
        <v>23.8</v>
      </c>
      <c r="E7" s="329">
        <v>15.5</v>
      </c>
      <c r="F7" s="329">
        <v>67.5</v>
      </c>
      <c r="G7" s="329">
        <v>151</v>
      </c>
      <c r="H7" s="329">
        <v>65</v>
      </c>
      <c r="I7" s="329">
        <v>45.7</v>
      </c>
      <c r="J7" s="329">
        <v>307.3</v>
      </c>
      <c r="K7" s="329">
        <v>81.2</v>
      </c>
      <c r="L7" s="330">
        <v>306.5</v>
      </c>
      <c r="M7" s="327">
        <v>111.5</v>
      </c>
      <c r="N7" s="327">
        <v>11.3</v>
      </c>
      <c r="O7" s="339">
        <v>41</v>
      </c>
    </row>
    <row r="8" spans="2:38" s="295" customFormat="1" ht="25.5" customHeight="1">
      <c r="B8" s="337" t="s">
        <v>100</v>
      </c>
      <c r="C8" s="329">
        <v>663.69999999999993</v>
      </c>
      <c r="D8" s="329">
        <v>2.5</v>
      </c>
      <c r="E8" s="329">
        <v>25.7</v>
      </c>
      <c r="F8" s="329">
        <v>38.4</v>
      </c>
      <c r="G8" s="329">
        <v>53</v>
      </c>
      <c r="H8" s="329">
        <v>33.1</v>
      </c>
      <c r="I8" s="329">
        <v>71.5</v>
      </c>
      <c r="J8" s="329">
        <v>105.3</v>
      </c>
      <c r="K8" s="329">
        <v>171.3</v>
      </c>
      <c r="L8" s="329">
        <v>97.5</v>
      </c>
      <c r="M8" s="327">
        <v>54.3</v>
      </c>
      <c r="N8" s="327">
        <v>0.1</v>
      </c>
      <c r="O8" s="339">
        <v>11</v>
      </c>
    </row>
    <row r="9" spans="2:38" s="295" customFormat="1" ht="25.5" customHeight="1">
      <c r="B9" s="337" t="s">
        <v>101</v>
      </c>
      <c r="C9" s="329">
        <v>1297.5999999999999</v>
      </c>
      <c r="D9" s="329">
        <v>21.1</v>
      </c>
      <c r="E9" s="329">
        <v>25.1</v>
      </c>
      <c r="F9" s="329">
        <v>98.7</v>
      </c>
      <c r="G9" s="329">
        <v>113</v>
      </c>
      <c r="H9" s="329">
        <v>99.7</v>
      </c>
      <c r="I9" s="329">
        <v>121.1</v>
      </c>
      <c r="J9" s="329">
        <v>169.6</v>
      </c>
      <c r="K9" s="329">
        <v>334.2</v>
      </c>
      <c r="L9" s="329">
        <v>109</v>
      </c>
      <c r="M9" s="327">
        <v>165.1</v>
      </c>
      <c r="N9" s="327">
        <v>17.2</v>
      </c>
      <c r="O9" s="339">
        <v>23.8</v>
      </c>
    </row>
    <row r="10" spans="2:38" s="295" customFormat="1" ht="25.5" customHeight="1">
      <c r="B10" s="337" t="s">
        <v>265</v>
      </c>
      <c r="C10" s="329">
        <v>995.7</v>
      </c>
      <c r="D10" s="329">
        <v>9.5</v>
      </c>
      <c r="E10" s="329">
        <v>26.200000000000003</v>
      </c>
      <c r="F10" s="329">
        <v>20.700000000000003</v>
      </c>
      <c r="G10" s="329">
        <v>88</v>
      </c>
      <c r="H10" s="329">
        <v>25.700000000000003</v>
      </c>
      <c r="I10" s="329">
        <v>160.80000000000001</v>
      </c>
      <c r="J10" s="329">
        <v>139.4</v>
      </c>
      <c r="K10" s="329">
        <v>141.9</v>
      </c>
      <c r="L10" s="329">
        <v>185.5</v>
      </c>
      <c r="M10" s="327">
        <v>155.20000000000002</v>
      </c>
      <c r="N10" s="327">
        <v>15.3</v>
      </c>
      <c r="O10" s="339">
        <v>27.5</v>
      </c>
    </row>
    <row r="11" spans="2:38" s="295" customFormat="1" ht="25.5" customHeight="1">
      <c r="B11" s="341" t="s">
        <v>277</v>
      </c>
      <c r="C11" s="334">
        <v>1244.9000000000001</v>
      </c>
      <c r="D11" s="334">
        <v>70.400000000000006</v>
      </c>
      <c r="E11" s="334">
        <v>40.200000000000003</v>
      </c>
      <c r="F11" s="334">
        <v>24.5</v>
      </c>
      <c r="G11" s="334">
        <v>32.4</v>
      </c>
      <c r="H11" s="334">
        <v>38.1</v>
      </c>
      <c r="I11" s="334">
        <v>185.3</v>
      </c>
      <c r="J11" s="334">
        <v>330.5</v>
      </c>
      <c r="K11" s="334">
        <v>322.70000000000005</v>
      </c>
      <c r="L11" s="334">
        <v>161</v>
      </c>
      <c r="M11" s="334">
        <v>13.100000000000001</v>
      </c>
      <c r="N11" s="335">
        <v>23.900000000000002</v>
      </c>
      <c r="O11" s="342">
        <v>2.8000000000000003</v>
      </c>
    </row>
    <row r="12" spans="2:38" s="303" customFormat="1" ht="18" customHeight="1" thickBot="1">
      <c r="B12" s="399" t="s">
        <v>227</v>
      </c>
      <c r="C12" s="398"/>
      <c r="D12" s="398"/>
      <c r="E12" s="347"/>
      <c r="F12" s="347"/>
      <c r="G12" s="348"/>
      <c r="H12" s="348"/>
      <c r="I12" s="348"/>
      <c r="J12" s="348"/>
      <c r="K12" s="348"/>
      <c r="L12" s="348"/>
      <c r="M12" s="347"/>
      <c r="N12" s="347"/>
      <c r="O12" s="349"/>
    </row>
    <row r="13" spans="2:38" s="303" customFormat="1" ht="17.25" customHeight="1"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</row>
    <row r="14" spans="2:38" s="308" customFormat="1" ht="17.25" customHeight="1">
      <c r="B14" s="297"/>
      <c r="C14" s="306"/>
      <c r="D14" s="307"/>
      <c r="E14" s="307"/>
      <c r="F14" s="307"/>
      <c r="G14" s="307"/>
      <c r="H14" s="307"/>
      <c r="I14" s="307"/>
      <c r="J14" s="307"/>
      <c r="K14" s="307"/>
      <c r="L14" s="307"/>
    </row>
    <row r="15" spans="2:38" s="308" customFormat="1"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</row>
    <row r="16" spans="2:38"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</row>
  </sheetData>
  <mergeCells count="16">
    <mergeCell ref="N4:N5"/>
    <mergeCell ref="O4:O5"/>
    <mergeCell ref="B1:D1"/>
    <mergeCell ref="H4:H5"/>
    <mergeCell ref="I4:I5"/>
    <mergeCell ref="J4:J5"/>
    <mergeCell ref="K4:K5"/>
    <mergeCell ref="L4:L5"/>
    <mergeCell ref="M4:M5"/>
    <mergeCell ref="F1:G1"/>
    <mergeCell ref="B4:B5"/>
    <mergeCell ref="C4:C5"/>
    <mergeCell ref="D4:D5"/>
    <mergeCell ref="E4:E5"/>
    <mergeCell ref="F4:F5"/>
    <mergeCell ref="G4:G5"/>
  </mergeCells>
  <phoneticPr fontId="2" type="noConversion"/>
  <pageMargins left="0.28000000000000003" right="0.3" top="0.32" bottom="0.25" header="0.35" footer="0.31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workbookViewId="0">
      <selection activeCell="B3" sqref="B3:E3"/>
    </sheetView>
  </sheetViews>
  <sheetFormatPr defaultRowHeight="16.5"/>
  <cols>
    <col min="1" max="1" width="1.625" customWidth="1"/>
    <col min="2" max="17" width="13.625" customWidth="1"/>
    <col min="18" max="20" width="19.625" customWidth="1"/>
  </cols>
  <sheetData>
    <row r="1" spans="2:17" ht="30.75" customHeight="1">
      <c r="B1" s="35" t="s">
        <v>105</v>
      </c>
      <c r="C1" s="2"/>
    </row>
    <row r="2" spans="2:17" ht="30.75" customHeight="1">
      <c r="B2" s="17"/>
      <c r="C2" s="2"/>
    </row>
    <row r="3" spans="2:17" s="22" customFormat="1" ht="24" customHeight="1">
      <c r="B3" s="464" t="s">
        <v>99</v>
      </c>
      <c r="C3" s="464"/>
      <c r="D3" s="464"/>
      <c r="E3" s="464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ht="13.5" customHeight="1" thickBot="1"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s="377" customFormat="1" ht="18" customHeight="1">
      <c r="B5" s="465" t="s">
        <v>86</v>
      </c>
      <c r="C5" s="46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467" t="s">
        <v>87</v>
      </c>
      <c r="P5" s="467"/>
      <c r="Q5" s="468"/>
    </row>
    <row r="6" spans="2:17" ht="24" customHeight="1">
      <c r="B6" s="473" t="s">
        <v>88</v>
      </c>
      <c r="C6" s="475" t="s">
        <v>89</v>
      </c>
      <c r="D6" s="477" t="s">
        <v>90</v>
      </c>
      <c r="E6" s="477"/>
      <c r="F6" s="477"/>
      <c r="G6" s="477"/>
      <c r="H6" s="477"/>
      <c r="I6" s="477"/>
      <c r="J6" s="477"/>
      <c r="K6" s="477"/>
      <c r="L6" s="477"/>
      <c r="M6" s="478" t="s">
        <v>91</v>
      </c>
      <c r="N6" s="478" t="s">
        <v>92</v>
      </c>
      <c r="O6" s="479" t="s">
        <v>285</v>
      </c>
      <c r="P6" s="481" t="s">
        <v>93</v>
      </c>
      <c r="Q6" s="24"/>
    </row>
    <row r="7" spans="2:17" ht="24" customHeight="1">
      <c r="B7" s="474"/>
      <c r="C7" s="476"/>
      <c r="D7" s="180"/>
      <c r="E7" s="26"/>
      <c r="F7" s="25"/>
      <c r="G7" s="484" t="s">
        <v>94</v>
      </c>
      <c r="H7" s="469"/>
      <c r="I7" s="470"/>
      <c r="J7" s="484" t="s">
        <v>95</v>
      </c>
      <c r="K7" s="485"/>
      <c r="L7" s="477"/>
      <c r="M7" s="477"/>
      <c r="N7" s="477"/>
      <c r="O7" s="480"/>
      <c r="P7" s="482"/>
      <c r="Q7" s="471" t="s">
        <v>96</v>
      </c>
    </row>
    <row r="8" spans="2:17" ht="33" customHeight="1">
      <c r="B8" s="474"/>
      <c r="C8" s="476"/>
      <c r="D8" s="34"/>
      <c r="E8" s="27" t="s">
        <v>97</v>
      </c>
      <c r="F8" s="27" t="s">
        <v>98</v>
      </c>
      <c r="G8" s="477"/>
      <c r="H8" s="27" t="s">
        <v>97</v>
      </c>
      <c r="I8" s="27" t="s">
        <v>98</v>
      </c>
      <c r="J8" s="477"/>
      <c r="K8" s="27" t="s">
        <v>97</v>
      </c>
      <c r="L8" s="27" t="s">
        <v>98</v>
      </c>
      <c r="M8" s="477"/>
      <c r="N8" s="477"/>
      <c r="O8" s="480"/>
      <c r="P8" s="483"/>
      <c r="Q8" s="472"/>
    </row>
    <row r="9" spans="2:17" ht="24" customHeight="1">
      <c r="B9" s="28" t="s">
        <v>3</v>
      </c>
      <c r="C9" s="29">
        <v>789891</v>
      </c>
      <c r="D9" s="33">
        <v>2517203</v>
      </c>
      <c r="E9" s="29">
        <v>1265940</v>
      </c>
      <c r="F9" s="29">
        <v>1251263</v>
      </c>
      <c r="G9" s="29">
        <v>2505710</v>
      </c>
      <c r="H9" s="29">
        <v>1259384</v>
      </c>
      <c r="I9" s="29">
        <v>1246326</v>
      </c>
      <c r="J9" s="29">
        <v>11493</v>
      </c>
      <c r="K9" s="29">
        <v>6556</v>
      </c>
      <c r="L9" s="29">
        <v>4937</v>
      </c>
      <c r="M9" s="30">
        <v>0.49888705837391734</v>
      </c>
      <c r="N9" s="31">
        <v>3.1722224965216719</v>
      </c>
      <c r="O9" s="29">
        <v>140224</v>
      </c>
      <c r="P9" s="29">
        <v>2842.3380494800194</v>
      </c>
      <c r="Q9" s="32">
        <v>885.61</v>
      </c>
    </row>
    <row r="10" spans="2:17" ht="24" customHeight="1">
      <c r="B10" s="28" t="s">
        <v>4</v>
      </c>
      <c r="C10" s="29">
        <v>805779</v>
      </c>
      <c r="D10" s="29">
        <v>2538212</v>
      </c>
      <c r="E10" s="29">
        <v>1276725</v>
      </c>
      <c r="F10" s="29">
        <v>1261487</v>
      </c>
      <c r="G10" s="29">
        <v>2524253</v>
      </c>
      <c r="H10" s="29">
        <v>1268348</v>
      </c>
      <c r="I10" s="29">
        <v>1255905</v>
      </c>
      <c r="J10" s="29">
        <v>13959</v>
      </c>
      <c r="K10" s="29">
        <v>8377</v>
      </c>
      <c r="L10" s="29">
        <v>5582</v>
      </c>
      <c r="M10" s="30">
        <v>0.82770863899469393</v>
      </c>
      <c r="N10" s="31">
        <v>3.132686505853342</v>
      </c>
      <c r="O10" s="29">
        <v>149045</v>
      </c>
      <c r="P10" s="29">
        <v>2866.0606813382865</v>
      </c>
      <c r="Q10" s="32">
        <v>885.61</v>
      </c>
    </row>
    <row r="11" spans="2:17" ht="24" customHeight="1">
      <c r="B11" s="28" t="s">
        <v>5</v>
      </c>
      <c r="C11" s="29">
        <v>815709</v>
      </c>
      <c r="D11" s="29">
        <v>2539587</v>
      </c>
      <c r="E11" s="29">
        <v>1277033</v>
      </c>
      <c r="F11" s="29">
        <v>1262554</v>
      </c>
      <c r="G11" s="29">
        <v>2525109</v>
      </c>
      <c r="H11" s="29">
        <v>1268488</v>
      </c>
      <c r="I11" s="29">
        <v>1256621</v>
      </c>
      <c r="J11" s="29">
        <v>14478</v>
      </c>
      <c r="K11" s="29">
        <v>8545</v>
      </c>
      <c r="L11" s="29">
        <v>5933</v>
      </c>
      <c r="M11" s="30">
        <v>5.4142661779257806E-2</v>
      </c>
      <c r="N11" s="31">
        <v>3.0956002692136533</v>
      </c>
      <c r="O11" s="29">
        <v>157269</v>
      </c>
      <c r="P11" s="29">
        <v>2867.6132834995087</v>
      </c>
      <c r="Q11" s="32">
        <v>885.62</v>
      </c>
    </row>
    <row r="12" spans="2:17" ht="24" customHeight="1">
      <c r="B12" s="28" t="s">
        <v>6</v>
      </c>
      <c r="C12" s="29">
        <v>827177</v>
      </c>
      <c r="D12" s="29">
        <v>2540647</v>
      </c>
      <c r="E12" s="29">
        <v>1277327</v>
      </c>
      <c r="F12" s="29">
        <v>1263320</v>
      </c>
      <c r="G12" s="29">
        <v>2525803</v>
      </c>
      <c r="H12" s="29">
        <v>1268530</v>
      </c>
      <c r="I12" s="29">
        <v>1257273</v>
      </c>
      <c r="J12" s="29">
        <v>14844</v>
      </c>
      <c r="K12" s="29">
        <v>8797</v>
      </c>
      <c r="L12" s="29">
        <v>6047</v>
      </c>
      <c r="M12" s="30">
        <v>4.1721655940396285E-2</v>
      </c>
      <c r="N12" s="31">
        <v>3.0535217976321873</v>
      </c>
      <c r="O12" s="29">
        <v>165816</v>
      </c>
      <c r="P12" s="29">
        <v>2869</v>
      </c>
      <c r="Q12" s="32">
        <v>885.7</v>
      </c>
    </row>
    <row r="13" spans="2:17" ht="24" customHeight="1">
      <c r="B13" s="28" t="s">
        <v>7</v>
      </c>
      <c r="C13" s="29">
        <v>845242</v>
      </c>
      <c r="D13" s="29">
        <v>2544811</v>
      </c>
      <c r="E13" s="29">
        <v>1279406</v>
      </c>
      <c r="F13" s="29">
        <v>1265405</v>
      </c>
      <c r="G13" s="29">
        <v>2529544</v>
      </c>
      <c r="H13" s="29">
        <v>1269880</v>
      </c>
      <c r="I13" s="29">
        <v>1259664</v>
      </c>
      <c r="J13" s="29">
        <v>15267</v>
      </c>
      <c r="K13" s="29">
        <v>9526</v>
      </c>
      <c r="L13" s="29">
        <v>5741</v>
      </c>
      <c r="M13" s="30">
        <v>0.16362708271852017</v>
      </c>
      <c r="N13" s="31">
        <v>2.9926861182951154</v>
      </c>
      <c r="O13" s="29">
        <v>175110</v>
      </c>
      <c r="P13" s="29">
        <v>2873.2849336103336</v>
      </c>
      <c r="Q13" s="32">
        <v>885.68</v>
      </c>
    </row>
    <row r="14" spans="2:17" ht="24" customHeight="1">
      <c r="B14" s="28" t="s">
        <v>8</v>
      </c>
      <c r="C14" s="29">
        <v>853142</v>
      </c>
      <c r="D14" s="29">
        <v>2539738</v>
      </c>
      <c r="E14" s="29">
        <v>1275762</v>
      </c>
      <c r="F14" s="29">
        <v>1263976</v>
      </c>
      <c r="G14" s="29">
        <v>2524712</v>
      </c>
      <c r="H14" s="29">
        <v>1266254</v>
      </c>
      <c r="I14" s="29">
        <v>1258458</v>
      </c>
      <c r="J14" s="29">
        <v>15026</v>
      </c>
      <c r="K14" s="29">
        <v>9508</v>
      </c>
      <c r="L14" s="29">
        <v>5518</v>
      </c>
      <c r="M14" s="30">
        <v>-0.19974501306827711</v>
      </c>
      <c r="N14" s="31">
        <v>2.9593104078805168</v>
      </c>
      <c r="O14" s="29">
        <v>186250</v>
      </c>
      <c r="P14" s="29">
        <v>2867.88093678719</v>
      </c>
      <c r="Q14" s="32">
        <v>885.58</v>
      </c>
    </row>
    <row r="15" spans="2:17" ht="24" customHeight="1">
      <c r="B15" s="28" t="s">
        <v>9</v>
      </c>
      <c r="C15" s="29">
        <v>865766</v>
      </c>
      <c r="D15" s="29">
        <v>2525836</v>
      </c>
      <c r="E15" s="29">
        <v>1268066</v>
      </c>
      <c r="F15" s="29">
        <v>1257770</v>
      </c>
      <c r="G15" s="29">
        <v>2511306</v>
      </c>
      <c r="H15" s="29">
        <v>1259092</v>
      </c>
      <c r="I15" s="29">
        <v>1252214</v>
      </c>
      <c r="J15" s="29">
        <v>14530</v>
      </c>
      <c r="K15" s="29">
        <v>8974</v>
      </c>
      <c r="L15" s="29">
        <v>5556</v>
      </c>
      <c r="M15" s="30">
        <v>-0.55039202861943526</v>
      </c>
      <c r="N15" s="31">
        <v>2.9006752401919225</v>
      </c>
      <c r="O15" s="29">
        <v>195419</v>
      </c>
      <c r="P15" s="29">
        <v>2855.7944960767022</v>
      </c>
      <c r="Q15" s="32">
        <v>884.46</v>
      </c>
    </row>
    <row r="16" spans="2:17" ht="24" customHeight="1">
      <c r="B16" s="28" t="s">
        <v>10</v>
      </c>
      <c r="C16" s="29">
        <v>875173</v>
      </c>
      <c r="D16" s="29">
        <v>2513219</v>
      </c>
      <c r="E16" s="29">
        <v>1261391</v>
      </c>
      <c r="F16" s="29">
        <v>1251828</v>
      </c>
      <c r="G16" s="29">
        <v>2496115</v>
      </c>
      <c r="H16" s="29">
        <v>1250849</v>
      </c>
      <c r="I16" s="29">
        <v>1245266</v>
      </c>
      <c r="J16" s="29">
        <v>17104</v>
      </c>
      <c r="K16" s="29">
        <v>10542</v>
      </c>
      <c r="L16" s="29">
        <v>6562</v>
      </c>
      <c r="M16" s="30">
        <v>-0.50202549001897567</v>
      </c>
      <c r="N16" s="31">
        <v>2.852138948527891</v>
      </c>
      <c r="O16" s="29">
        <v>206158</v>
      </c>
      <c r="P16" s="29">
        <v>2841.9470107312882</v>
      </c>
      <c r="Q16" s="32">
        <v>884.33</v>
      </c>
    </row>
    <row r="17" spans="2:18" ht="24" customHeight="1">
      <c r="B17" s="28" t="s">
        <v>11</v>
      </c>
      <c r="C17" s="29">
        <v>883920</v>
      </c>
      <c r="D17" s="29">
        <v>2512670</v>
      </c>
      <c r="E17" s="29">
        <v>1259705</v>
      </c>
      <c r="F17" s="29">
        <v>1252965</v>
      </c>
      <c r="G17" s="29">
        <v>2493261</v>
      </c>
      <c r="H17" s="29">
        <v>1248233</v>
      </c>
      <c r="I17" s="29">
        <v>1245028</v>
      </c>
      <c r="J17" s="29">
        <v>19409</v>
      </c>
      <c r="K17" s="29">
        <v>11472</v>
      </c>
      <c r="L17" s="29">
        <v>7937</v>
      </c>
      <c r="M17" s="30">
        <v>-2.1849267910230948E-2</v>
      </c>
      <c r="N17" s="31">
        <v>2.8206862612001085</v>
      </c>
      <c r="O17" s="29">
        <v>220985</v>
      </c>
      <c r="P17" s="29">
        <v>2842.0975240077369</v>
      </c>
      <c r="Q17" s="32">
        <v>884.1</v>
      </c>
    </row>
    <row r="18" spans="2:18" ht="24" customHeight="1">
      <c r="B18" s="28" t="s">
        <v>12</v>
      </c>
      <c r="C18" s="29">
        <v>894969</v>
      </c>
      <c r="D18" s="29">
        <v>2512601</v>
      </c>
      <c r="E18" s="29">
        <v>1258147</v>
      </c>
      <c r="F18" s="29">
        <v>1254454</v>
      </c>
      <c r="G18" s="29">
        <v>2492724</v>
      </c>
      <c r="H18" s="29">
        <v>1246873</v>
      </c>
      <c r="I18" s="29">
        <v>1245851</v>
      </c>
      <c r="J18" s="29">
        <v>19877</v>
      </c>
      <c r="K18" s="29">
        <v>11274</v>
      </c>
      <c r="L18" s="29">
        <v>8603</v>
      </c>
      <c r="M18" s="30">
        <v>-2.6266879454922452E-3</v>
      </c>
      <c r="N18" s="31">
        <v>2.7852629532419559</v>
      </c>
      <c r="O18" s="29">
        <v>232499</v>
      </c>
      <c r="P18" s="29">
        <v>2841.9907250311048</v>
      </c>
      <c r="Q18" s="32">
        <v>884.1</v>
      </c>
    </row>
    <row r="19" spans="2:18" ht="24" customHeight="1">
      <c r="B19" s="28" t="s">
        <v>13</v>
      </c>
      <c r="C19" s="29">
        <v>906470</v>
      </c>
      <c r="D19" s="29">
        <v>2509187</v>
      </c>
      <c r="E19" s="29">
        <v>1254593</v>
      </c>
      <c r="F19" s="29">
        <v>1254594</v>
      </c>
      <c r="G19" s="29">
        <v>2489781</v>
      </c>
      <c r="H19" s="29">
        <v>1243878</v>
      </c>
      <c r="I19" s="29">
        <v>1245903</v>
      </c>
      <c r="J19" s="29">
        <v>19406</v>
      </c>
      <c r="K19" s="29">
        <v>10715</v>
      </c>
      <c r="L19" s="29">
        <v>8691</v>
      </c>
      <c r="M19" s="30">
        <v>-0.13599437078027399</v>
      </c>
      <c r="N19" s="31">
        <v>2.7466777720167244</v>
      </c>
      <c r="O19" s="29">
        <v>242364</v>
      </c>
      <c r="P19" s="29">
        <v>2838.2220864863639</v>
      </c>
      <c r="Q19" s="32">
        <v>884.07</v>
      </c>
    </row>
    <row r="20" spans="2:18" ht="24" customHeight="1">
      <c r="B20" s="28" t="s">
        <v>14</v>
      </c>
      <c r="C20" s="29">
        <v>934598</v>
      </c>
      <c r="D20" s="29">
        <v>2532077</v>
      </c>
      <c r="E20" s="29">
        <v>1266569</v>
      </c>
      <c r="F20" s="29">
        <v>1265508</v>
      </c>
      <c r="G20" s="29">
        <v>2511676</v>
      </c>
      <c r="H20" s="29">
        <v>1255245</v>
      </c>
      <c r="I20" s="29">
        <v>1256431</v>
      </c>
      <c r="J20" s="29">
        <v>20401</v>
      </c>
      <c r="K20" s="29">
        <v>11324</v>
      </c>
      <c r="L20" s="29">
        <v>9077</v>
      </c>
      <c r="M20" s="30">
        <v>0.91224767225400094</v>
      </c>
      <c r="N20" s="31">
        <v>2.6874399474426438</v>
      </c>
      <c r="O20" s="29">
        <v>252084</v>
      </c>
      <c r="P20" s="29">
        <v>2864.016513969008</v>
      </c>
      <c r="Q20" s="32">
        <v>884.1</v>
      </c>
    </row>
    <row r="21" spans="2:18" ht="24" customHeight="1">
      <c r="B21" s="28" t="s">
        <v>15</v>
      </c>
      <c r="C21" s="29">
        <v>940770</v>
      </c>
      <c r="D21" s="29">
        <v>2529285</v>
      </c>
      <c r="E21" s="29">
        <v>1264028</v>
      </c>
      <c r="F21" s="29">
        <v>1265257</v>
      </c>
      <c r="G21" s="29">
        <v>2507271</v>
      </c>
      <c r="H21" s="29">
        <v>1251577</v>
      </c>
      <c r="I21" s="29">
        <v>1255694</v>
      </c>
      <c r="J21" s="29">
        <v>22014</v>
      </c>
      <c r="K21" s="29">
        <v>12451</v>
      </c>
      <c r="L21" s="29">
        <v>9563</v>
      </c>
      <c r="M21" s="30">
        <v>-0.11026520915438195</v>
      </c>
      <c r="N21" s="31">
        <v>2.6651264389808347</v>
      </c>
      <c r="O21" s="29">
        <v>260038</v>
      </c>
      <c r="P21" s="29">
        <v>2862.218223791418</v>
      </c>
      <c r="Q21" s="32">
        <v>883.68</v>
      </c>
    </row>
    <row r="22" spans="2:18" ht="24" customHeight="1">
      <c r="B22" s="28" t="s">
        <v>16</v>
      </c>
      <c r="C22" s="29">
        <v>948652</v>
      </c>
      <c r="D22" s="29">
        <v>2527566</v>
      </c>
      <c r="E22" s="29">
        <v>1261529</v>
      </c>
      <c r="F22" s="29">
        <v>1266037</v>
      </c>
      <c r="G22" s="29">
        <v>2505644</v>
      </c>
      <c r="H22" s="29">
        <v>1249320</v>
      </c>
      <c r="I22" s="29">
        <v>1256324</v>
      </c>
      <c r="J22" s="29">
        <v>21922</v>
      </c>
      <c r="K22" s="29">
        <v>12209</v>
      </c>
      <c r="L22" s="29">
        <v>9713</v>
      </c>
      <c r="M22" s="30">
        <v>-6.796387121261542E-2</v>
      </c>
      <c r="N22" s="31">
        <v>2.6412678200225161</v>
      </c>
      <c r="O22" s="29">
        <v>274152</v>
      </c>
      <c r="P22" s="29">
        <v>2860.43479736994</v>
      </c>
      <c r="Q22" s="32">
        <v>883.63</v>
      </c>
    </row>
    <row r="23" spans="2:18" ht="24" customHeight="1">
      <c r="B23" s="28" t="s">
        <v>17</v>
      </c>
      <c r="C23" s="29">
        <v>960265</v>
      </c>
      <c r="D23" s="29">
        <v>2524890</v>
      </c>
      <c r="E23" s="29">
        <v>1259143</v>
      </c>
      <c r="F23" s="29">
        <v>1265747</v>
      </c>
      <c r="G23" s="29">
        <v>2501588</v>
      </c>
      <c r="H23" s="29">
        <v>1246071</v>
      </c>
      <c r="I23" s="29">
        <v>1255517</v>
      </c>
      <c r="J23" s="29">
        <v>23302</v>
      </c>
      <c r="K23" s="29">
        <v>13072</v>
      </c>
      <c r="L23" s="29">
        <v>10230</v>
      </c>
      <c r="M23" s="30">
        <v>-0.10587260629396028</v>
      </c>
      <c r="N23" s="31">
        <v>2.6051017167136155</v>
      </c>
      <c r="O23" s="29">
        <v>289246</v>
      </c>
      <c r="P23" s="29">
        <v>2857.8915198985828</v>
      </c>
      <c r="Q23" s="32">
        <v>883.48</v>
      </c>
    </row>
    <row r="24" spans="2:18" ht="24" customHeight="1">
      <c r="B24" s="28" t="s">
        <v>18</v>
      </c>
      <c r="C24" s="29">
        <v>970618</v>
      </c>
      <c r="D24" s="29">
        <v>2518467</v>
      </c>
      <c r="E24" s="29">
        <v>1255516</v>
      </c>
      <c r="F24" s="29">
        <v>1262951</v>
      </c>
      <c r="G24" s="29">
        <v>2493264</v>
      </c>
      <c r="H24" s="29">
        <v>1241119</v>
      </c>
      <c r="I24" s="29">
        <v>1252145</v>
      </c>
      <c r="J24" s="29">
        <v>25203</v>
      </c>
      <c r="K24" s="29">
        <v>14397</v>
      </c>
      <c r="L24" s="29">
        <v>10806</v>
      </c>
      <c r="M24" s="30">
        <v>-0.25438731984363677</v>
      </c>
      <c r="N24" s="31">
        <v>2.5687386798926046</v>
      </c>
      <c r="O24" s="29">
        <v>303537</v>
      </c>
      <c r="P24" s="29">
        <v>2850.4278244335287</v>
      </c>
      <c r="Q24" s="32">
        <v>883.54</v>
      </c>
    </row>
    <row r="25" spans="2:18" ht="24" customHeight="1">
      <c r="B25" s="28" t="s">
        <v>32</v>
      </c>
      <c r="C25" s="29">
        <v>982360</v>
      </c>
      <c r="D25" s="29">
        <v>2513970</v>
      </c>
      <c r="E25" s="29">
        <v>1252332</v>
      </c>
      <c r="F25" s="29">
        <v>1261638</v>
      </c>
      <c r="G25" s="29">
        <v>2487829</v>
      </c>
      <c r="H25" s="29">
        <v>1237291</v>
      </c>
      <c r="I25" s="29">
        <v>1250538</v>
      </c>
      <c r="J25" s="29">
        <v>26141</v>
      </c>
      <c r="K25" s="29">
        <v>15041</v>
      </c>
      <c r="L25" s="29">
        <v>11100</v>
      </c>
      <c r="M25" s="30">
        <v>-0.17856100556409912</v>
      </c>
      <c r="N25" s="31">
        <v>2.5325023413005416</v>
      </c>
      <c r="O25" s="29">
        <v>316122</v>
      </c>
      <c r="P25" s="29">
        <v>2845.2736656254247</v>
      </c>
      <c r="Q25" s="32">
        <v>883.56</v>
      </c>
    </row>
    <row r="26" spans="2:18" ht="24" customHeight="1">
      <c r="B26" s="28" t="s">
        <v>85</v>
      </c>
      <c r="C26" s="29">
        <v>994220</v>
      </c>
      <c r="D26" s="29">
        <v>2511050</v>
      </c>
      <c r="E26" s="29">
        <v>1249381</v>
      </c>
      <c r="F26" s="29">
        <v>1261669</v>
      </c>
      <c r="G26" s="29">
        <v>2484557</v>
      </c>
      <c r="H26" s="29">
        <v>1234169</v>
      </c>
      <c r="I26" s="29">
        <v>1250388</v>
      </c>
      <c r="J26" s="29">
        <v>26493</v>
      </c>
      <c r="K26" s="29">
        <v>15212</v>
      </c>
      <c r="L26" s="29">
        <v>11281</v>
      </c>
      <c r="M26" s="30">
        <v>-0.1161509484997832</v>
      </c>
      <c r="N26" s="31">
        <v>2.4990012270925952</v>
      </c>
      <c r="O26" s="29">
        <v>328901</v>
      </c>
      <c r="P26" s="29">
        <v>2841.9688532753862</v>
      </c>
      <c r="Q26" s="32">
        <v>883.56</v>
      </c>
    </row>
    <row r="27" spans="2:18" ht="24" customHeight="1">
      <c r="B27" s="28" t="s">
        <v>100</v>
      </c>
      <c r="C27" s="29">
        <v>1006753</v>
      </c>
      <c r="D27" s="29">
        <v>2501673</v>
      </c>
      <c r="E27" s="29">
        <v>1242733</v>
      </c>
      <c r="F27" s="29">
        <v>1258940</v>
      </c>
      <c r="G27" s="29">
        <v>2475231</v>
      </c>
      <c r="H27" s="29">
        <v>1227814</v>
      </c>
      <c r="I27" s="29">
        <v>1247417</v>
      </c>
      <c r="J27" s="29">
        <v>26442</v>
      </c>
      <c r="K27" s="29">
        <v>14919</v>
      </c>
      <c r="L27" s="29">
        <v>11523</v>
      </c>
      <c r="M27" s="30">
        <v>-0.3734294418669481</v>
      </c>
      <c r="N27" s="31">
        <v>2.4586278858866075</v>
      </c>
      <c r="O27" s="29">
        <v>347459</v>
      </c>
      <c r="P27" s="29">
        <v>2831.2279311905841</v>
      </c>
      <c r="Q27" s="32">
        <v>883.6</v>
      </c>
    </row>
    <row r="28" spans="2:18" ht="24" customHeight="1">
      <c r="B28" s="384" t="s">
        <v>101</v>
      </c>
      <c r="C28" s="385">
        <v>1021266</v>
      </c>
      <c r="D28" s="380">
        <v>2489802</v>
      </c>
      <c r="E28" s="380">
        <v>1234848</v>
      </c>
      <c r="F28" s="380">
        <v>1254954</v>
      </c>
      <c r="G28" s="385">
        <v>2461769</v>
      </c>
      <c r="H28" s="385">
        <v>1219342</v>
      </c>
      <c r="I28" s="385">
        <v>1242427</v>
      </c>
      <c r="J28" s="380">
        <v>28033</v>
      </c>
      <c r="K28" s="380">
        <v>15506</v>
      </c>
      <c r="L28" s="380">
        <v>12527</v>
      </c>
      <c r="M28" s="378">
        <v>-0.47452244957674322</v>
      </c>
      <c r="N28" s="379">
        <v>2.4105071548450647</v>
      </c>
      <c r="O28" s="380">
        <v>362934</v>
      </c>
      <c r="P28" s="380">
        <v>2818.0482614994567</v>
      </c>
      <c r="Q28" s="386">
        <v>883.52</v>
      </c>
    </row>
    <row r="29" spans="2:18" ht="24" customHeight="1">
      <c r="B29" s="387" t="s">
        <v>266</v>
      </c>
      <c r="C29" s="388">
        <v>1031251</v>
      </c>
      <c r="D29" s="389">
        <v>2468222</v>
      </c>
      <c r="E29" s="389">
        <v>1221693</v>
      </c>
      <c r="F29" s="389">
        <v>1246529</v>
      </c>
      <c r="G29" s="388">
        <v>2438031</v>
      </c>
      <c r="H29" s="388">
        <v>1205286</v>
      </c>
      <c r="I29" s="388">
        <v>1232745</v>
      </c>
      <c r="J29" s="389">
        <v>30191</v>
      </c>
      <c r="K29" s="389">
        <v>16407</v>
      </c>
      <c r="L29" s="389">
        <v>13784</v>
      </c>
      <c r="M29" s="390">
        <v>-0.86673558780979376</v>
      </c>
      <c r="N29" s="391">
        <v>2.3641489802191709</v>
      </c>
      <c r="O29" s="389">
        <v>379277</v>
      </c>
      <c r="P29" s="389">
        <v>2793.6232343353859</v>
      </c>
      <c r="Q29" s="392">
        <v>883.52</v>
      </c>
    </row>
    <row r="30" spans="2:18" ht="24" customHeight="1" thickBot="1">
      <c r="B30" s="181" t="s">
        <v>277</v>
      </c>
      <c r="C30" s="182">
        <v>1056627</v>
      </c>
      <c r="D30" s="183">
        <v>2446144</v>
      </c>
      <c r="E30" s="183">
        <v>1208020</v>
      </c>
      <c r="F30" s="393">
        <v>1238124</v>
      </c>
      <c r="G30" s="182">
        <v>2418346</v>
      </c>
      <c r="H30" s="381">
        <v>1193109</v>
      </c>
      <c r="I30" s="182">
        <v>1225237</v>
      </c>
      <c r="J30" s="382">
        <v>27798</v>
      </c>
      <c r="K30" s="183">
        <v>14911</v>
      </c>
      <c r="L30" s="382">
        <v>12887</v>
      </c>
      <c r="M30" s="394">
        <v>-0.89449004181957703</v>
      </c>
      <c r="N30" s="383">
        <v>2.2887414385587346</v>
      </c>
      <c r="O30" s="183">
        <v>400494</v>
      </c>
      <c r="P30" s="382">
        <v>2768.7285651224124</v>
      </c>
      <c r="Q30" s="184">
        <v>883.49</v>
      </c>
    </row>
    <row r="31" spans="2:18">
      <c r="B31" s="431" t="s">
        <v>19</v>
      </c>
      <c r="C31" s="432"/>
      <c r="D31" s="432"/>
      <c r="E31" s="432"/>
      <c r="F31" s="433" t="s">
        <v>0</v>
      </c>
      <c r="G31" s="434"/>
      <c r="H31" s="434"/>
      <c r="I31" s="434"/>
      <c r="J31" s="434"/>
      <c r="K31" s="434"/>
      <c r="L31" s="434"/>
      <c r="M31" s="435"/>
      <c r="N31" s="436"/>
      <c r="O31" s="434"/>
      <c r="P31" s="437"/>
      <c r="Q31" s="438"/>
      <c r="R31" s="4"/>
    </row>
    <row r="32" spans="2:18">
      <c r="B32" s="439" t="s">
        <v>102</v>
      </c>
      <c r="C32" s="440"/>
      <c r="D32" s="440"/>
      <c r="E32" s="440"/>
      <c r="F32" s="440"/>
      <c r="G32" s="441"/>
      <c r="H32" s="441"/>
      <c r="I32" s="441"/>
      <c r="J32" s="441"/>
      <c r="K32" s="441"/>
      <c r="L32" s="441"/>
      <c r="M32" s="442"/>
      <c r="N32" s="443"/>
      <c r="O32" s="441"/>
      <c r="P32" s="441"/>
      <c r="Q32" s="444"/>
      <c r="R32" s="4"/>
    </row>
    <row r="33" spans="2:18">
      <c r="B33" s="445" t="s">
        <v>103</v>
      </c>
      <c r="C33" s="446"/>
      <c r="D33" s="446"/>
      <c r="E33" s="446"/>
      <c r="F33" s="446"/>
      <c r="G33" s="447"/>
      <c r="H33" s="447"/>
      <c r="I33" s="447"/>
      <c r="J33" s="447"/>
      <c r="K33" s="447"/>
      <c r="L33" s="447"/>
      <c r="M33" s="448"/>
      <c r="N33" s="449"/>
      <c r="O33" s="447"/>
      <c r="P33" s="447"/>
      <c r="Q33" s="450"/>
      <c r="R33" s="4"/>
    </row>
    <row r="34" spans="2:18" ht="17.25" thickBot="1">
      <c r="B34" s="451" t="s">
        <v>104</v>
      </c>
      <c r="C34" s="452"/>
      <c r="D34" s="452"/>
      <c r="E34" s="452"/>
      <c r="F34" s="452"/>
      <c r="G34" s="453"/>
      <c r="H34" s="453"/>
      <c r="I34" s="453"/>
      <c r="J34" s="453"/>
      <c r="K34" s="453"/>
      <c r="L34" s="453"/>
      <c r="M34" s="454"/>
      <c r="N34" s="455"/>
      <c r="O34" s="453"/>
      <c r="P34" s="453"/>
      <c r="Q34" s="456"/>
      <c r="R34" s="4"/>
    </row>
    <row r="35" spans="2:18">
      <c r="B35" s="429"/>
      <c r="C35" s="430"/>
      <c r="D35" s="430"/>
      <c r="E35" s="430"/>
      <c r="F35" s="430"/>
      <c r="G35" s="6"/>
      <c r="H35" s="6"/>
      <c r="I35" s="6"/>
      <c r="J35" s="6"/>
      <c r="K35" s="6"/>
      <c r="L35" s="6"/>
      <c r="M35" s="9"/>
      <c r="N35" s="10"/>
      <c r="O35" s="6"/>
      <c r="P35" s="6"/>
      <c r="Q35" s="6"/>
      <c r="R35" s="4"/>
    </row>
  </sheetData>
  <mergeCells count="15">
    <mergeCell ref="B3:E3"/>
    <mergeCell ref="B5:C5"/>
    <mergeCell ref="O5:Q5"/>
    <mergeCell ref="H7:I7"/>
    <mergeCell ref="Q7:Q8"/>
    <mergeCell ref="B6:B8"/>
    <mergeCell ref="C6:C8"/>
    <mergeCell ref="D6:L6"/>
    <mergeCell ref="M6:M8"/>
    <mergeCell ref="N6:N8"/>
    <mergeCell ref="O6:O8"/>
    <mergeCell ref="P6:P8"/>
    <mergeCell ref="G7:G8"/>
    <mergeCell ref="J7:J8"/>
    <mergeCell ref="K7:L7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workbookViewId="0">
      <selection activeCell="B1" sqref="B1:H1"/>
    </sheetView>
  </sheetViews>
  <sheetFormatPr defaultRowHeight="16.5"/>
  <cols>
    <col min="1" max="1" width="1.625" customWidth="1"/>
    <col min="2" max="15" width="10.625" customWidth="1"/>
    <col min="16" max="16" width="20.625" customWidth="1"/>
    <col min="17" max="18" width="18.75" customWidth="1"/>
    <col min="19" max="19" width="10.875" bestFit="1" customWidth="1"/>
  </cols>
  <sheetData>
    <row r="1" spans="2:19" ht="24" customHeight="1">
      <c r="B1" s="486" t="s">
        <v>106</v>
      </c>
      <c r="C1" s="486"/>
      <c r="D1" s="486"/>
      <c r="E1" s="486"/>
      <c r="F1" s="486"/>
      <c r="G1" s="486"/>
      <c r="H1" s="486"/>
      <c r="I1" s="4"/>
      <c r="J1" s="4"/>
      <c r="K1" s="4"/>
      <c r="L1" s="4"/>
      <c r="M1" s="4"/>
      <c r="N1" s="4"/>
      <c r="O1" s="4"/>
      <c r="P1" s="4"/>
    </row>
    <row r="2" spans="2:19" ht="17.25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9">
      <c r="B3" s="395" t="s">
        <v>107</v>
      </c>
      <c r="C3" s="172"/>
      <c r="D3" s="173" t="s">
        <v>0</v>
      </c>
      <c r="E3" s="173" t="s">
        <v>0</v>
      </c>
      <c r="F3" s="173"/>
      <c r="G3" s="173"/>
      <c r="H3" s="173"/>
      <c r="I3" s="172"/>
      <c r="J3" s="172"/>
      <c r="K3" s="172"/>
      <c r="L3" s="172"/>
      <c r="M3" s="172"/>
      <c r="N3" s="172"/>
      <c r="O3" s="174"/>
      <c r="P3" s="174"/>
      <c r="Q3" s="172"/>
      <c r="R3" s="172"/>
      <c r="S3" s="363"/>
    </row>
    <row r="4" spans="2:19" ht="24" customHeight="1">
      <c r="B4" s="491" t="s">
        <v>273</v>
      </c>
      <c r="C4" s="99"/>
      <c r="D4" s="488" t="s">
        <v>108</v>
      </c>
      <c r="E4" s="489"/>
      <c r="F4" s="359"/>
      <c r="G4" s="488" t="s">
        <v>109</v>
      </c>
      <c r="H4" s="488"/>
      <c r="I4" s="488"/>
      <c r="J4" s="489"/>
      <c r="K4" s="359"/>
      <c r="L4" s="488" t="s">
        <v>110</v>
      </c>
      <c r="M4" s="489"/>
      <c r="N4" s="490" t="s">
        <v>117</v>
      </c>
      <c r="O4" s="488"/>
      <c r="P4" s="489"/>
      <c r="Q4" s="487" t="s">
        <v>118</v>
      </c>
      <c r="R4" s="498" t="s">
        <v>111</v>
      </c>
      <c r="S4" s="495" t="s">
        <v>264</v>
      </c>
    </row>
    <row r="5" spans="2:19" ht="24" customHeight="1">
      <c r="B5" s="492"/>
      <c r="C5" s="37"/>
      <c r="D5" s="487" t="s">
        <v>112</v>
      </c>
      <c r="E5" s="487" t="s">
        <v>119</v>
      </c>
      <c r="F5" s="38"/>
      <c r="G5" s="487" t="s">
        <v>113</v>
      </c>
      <c r="H5" s="487" t="s">
        <v>120</v>
      </c>
      <c r="I5" s="494" t="s">
        <v>121</v>
      </c>
      <c r="J5" s="494"/>
      <c r="K5" s="39"/>
      <c r="L5" s="487" t="s">
        <v>20</v>
      </c>
      <c r="M5" s="487" t="s">
        <v>22</v>
      </c>
      <c r="N5" s="40"/>
      <c r="O5" s="487" t="s">
        <v>21</v>
      </c>
      <c r="P5" s="361" t="s">
        <v>114</v>
      </c>
      <c r="Q5" s="487"/>
      <c r="R5" s="499"/>
      <c r="S5" s="496"/>
    </row>
    <row r="6" spans="2:19" ht="24" customHeight="1">
      <c r="B6" s="493"/>
      <c r="C6" s="102"/>
      <c r="D6" s="487"/>
      <c r="E6" s="487"/>
      <c r="F6" s="171"/>
      <c r="G6" s="487"/>
      <c r="H6" s="487"/>
      <c r="I6" s="358" t="s">
        <v>23</v>
      </c>
      <c r="J6" s="358" t="s">
        <v>24</v>
      </c>
      <c r="K6" s="171"/>
      <c r="L6" s="487"/>
      <c r="M6" s="487"/>
      <c r="N6" s="48"/>
      <c r="O6" s="487"/>
      <c r="P6" s="358" t="s">
        <v>23</v>
      </c>
      <c r="Q6" s="487"/>
      <c r="R6" s="500"/>
      <c r="S6" s="497"/>
    </row>
    <row r="7" spans="2:19" ht="24" customHeight="1">
      <c r="B7" s="119" t="s">
        <v>32</v>
      </c>
      <c r="C7" s="175">
        <v>8</v>
      </c>
      <c r="D7" s="41">
        <v>7</v>
      </c>
      <c r="E7" s="41">
        <v>1</v>
      </c>
      <c r="F7" s="41">
        <v>139</v>
      </c>
      <c r="G7" s="42">
        <v>3</v>
      </c>
      <c r="H7" s="42">
        <v>6</v>
      </c>
      <c r="I7" s="41">
        <v>130</v>
      </c>
      <c r="J7" s="41">
        <v>195</v>
      </c>
      <c r="K7" s="41">
        <v>2</v>
      </c>
      <c r="L7" s="43">
        <v>0</v>
      </c>
      <c r="M7" s="43">
        <v>2</v>
      </c>
      <c r="N7" s="43">
        <v>3560</v>
      </c>
      <c r="O7" s="44">
        <v>3294</v>
      </c>
      <c r="P7" s="41">
        <v>266</v>
      </c>
      <c r="Q7" s="44">
        <v>23442</v>
      </c>
      <c r="R7" s="364">
        <v>883.56</v>
      </c>
      <c r="S7" s="370"/>
    </row>
    <row r="8" spans="2:19" ht="24" customHeight="1">
      <c r="B8" s="119" t="s">
        <v>85</v>
      </c>
      <c r="C8" s="175">
        <v>8</v>
      </c>
      <c r="D8" s="41">
        <v>7</v>
      </c>
      <c r="E8" s="41">
        <v>1</v>
      </c>
      <c r="F8" s="41">
        <v>139</v>
      </c>
      <c r="G8" s="42">
        <v>3</v>
      </c>
      <c r="H8" s="42">
        <v>6</v>
      </c>
      <c r="I8" s="41">
        <v>130</v>
      </c>
      <c r="J8" s="41">
        <v>195</v>
      </c>
      <c r="K8" s="41">
        <v>2</v>
      </c>
      <c r="L8" s="43">
        <v>0</v>
      </c>
      <c r="M8" s="43">
        <v>2</v>
      </c>
      <c r="N8" s="43">
        <v>3605</v>
      </c>
      <c r="O8" s="44">
        <v>3319</v>
      </c>
      <c r="P8" s="41">
        <v>286</v>
      </c>
      <c r="Q8" s="44">
        <v>23934</v>
      </c>
      <c r="R8" s="364">
        <v>883.56</v>
      </c>
      <c r="S8" s="371"/>
    </row>
    <row r="9" spans="2:19" ht="24" customHeight="1">
      <c r="B9" s="119" t="s">
        <v>100</v>
      </c>
      <c r="C9" s="175">
        <v>8</v>
      </c>
      <c r="D9" s="41">
        <v>7</v>
      </c>
      <c r="E9" s="41">
        <v>1</v>
      </c>
      <c r="F9" s="41">
        <v>139</v>
      </c>
      <c r="G9" s="41">
        <v>3</v>
      </c>
      <c r="H9" s="41">
        <v>6</v>
      </c>
      <c r="I9" s="41">
        <v>130</v>
      </c>
      <c r="J9" s="41">
        <v>195</v>
      </c>
      <c r="K9" s="41">
        <v>2</v>
      </c>
      <c r="L9" s="43">
        <v>0</v>
      </c>
      <c r="M9" s="43">
        <v>2</v>
      </c>
      <c r="N9" s="43">
        <v>3651</v>
      </c>
      <c r="O9" s="44">
        <v>3352</v>
      </c>
      <c r="P9" s="41">
        <v>299</v>
      </c>
      <c r="Q9" s="44">
        <v>24356</v>
      </c>
      <c r="R9" s="364">
        <v>883.6</v>
      </c>
      <c r="S9" s="371"/>
    </row>
    <row r="10" spans="2:19" ht="24" customHeight="1">
      <c r="B10" s="119" t="s">
        <v>101</v>
      </c>
      <c r="C10" s="175">
        <v>8</v>
      </c>
      <c r="D10" s="41">
        <v>7</v>
      </c>
      <c r="E10" s="41">
        <v>1</v>
      </c>
      <c r="F10" s="41">
        <v>139</v>
      </c>
      <c r="G10" s="41">
        <v>6</v>
      </c>
      <c r="H10" s="41">
        <v>3</v>
      </c>
      <c r="I10" s="41">
        <v>130</v>
      </c>
      <c r="J10" s="41">
        <v>195</v>
      </c>
      <c r="K10" s="41">
        <v>2</v>
      </c>
      <c r="L10" s="43">
        <v>0</v>
      </c>
      <c r="M10" s="43">
        <v>2</v>
      </c>
      <c r="N10" s="43">
        <v>3692</v>
      </c>
      <c r="O10" s="44">
        <v>3379</v>
      </c>
      <c r="P10" s="41">
        <v>313</v>
      </c>
      <c r="Q10" s="44">
        <v>24629</v>
      </c>
      <c r="R10" s="364">
        <v>883.52</v>
      </c>
      <c r="S10" s="371"/>
    </row>
    <row r="11" spans="2:19" ht="24" customHeight="1">
      <c r="B11" s="119" t="s">
        <v>265</v>
      </c>
      <c r="C11" s="175">
        <v>8</v>
      </c>
      <c r="D11" s="41">
        <v>7</v>
      </c>
      <c r="E11" s="41">
        <v>1</v>
      </c>
      <c r="F11" s="41">
        <v>139</v>
      </c>
      <c r="G11" s="41">
        <v>6</v>
      </c>
      <c r="H11" s="41">
        <v>3</v>
      </c>
      <c r="I11" s="41">
        <v>130</v>
      </c>
      <c r="J11" s="41">
        <v>195</v>
      </c>
      <c r="K11" s="41">
        <v>2</v>
      </c>
      <c r="L11" s="43">
        <v>0</v>
      </c>
      <c r="M11" s="43">
        <v>2</v>
      </c>
      <c r="N11" s="43">
        <v>3709</v>
      </c>
      <c r="O11" s="44">
        <v>3395</v>
      </c>
      <c r="P11" s="41">
        <v>314</v>
      </c>
      <c r="Q11" s="44">
        <v>24761</v>
      </c>
      <c r="R11" s="364">
        <v>883.52</v>
      </c>
      <c r="S11" s="371"/>
    </row>
    <row r="12" spans="2:19" ht="24" customHeight="1">
      <c r="B12" s="176" t="s">
        <v>277</v>
      </c>
      <c r="C12" s="51">
        <v>8</v>
      </c>
      <c r="D12" s="52">
        <v>7</v>
      </c>
      <c r="E12" s="52">
        <v>1</v>
      </c>
      <c r="F12" s="52">
        <v>141</v>
      </c>
      <c r="G12" s="52">
        <v>6</v>
      </c>
      <c r="H12" s="52">
        <v>3</v>
      </c>
      <c r="I12" s="52">
        <v>132</v>
      </c>
      <c r="J12" s="52">
        <v>195</v>
      </c>
      <c r="K12" s="52">
        <v>2</v>
      </c>
      <c r="L12" s="52">
        <v>0</v>
      </c>
      <c r="M12" s="52">
        <v>2</v>
      </c>
      <c r="N12" s="52">
        <v>3741</v>
      </c>
      <c r="O12" s="52">
        <v>3422</v>
      </c>
      <c r="P12" s="52">
        <v>319</v>
      </c>
      <c r="Q12" s="52">
        <v>24949</v>
      </c>
      <c r="R12" s="365">
        <v>883.49</v>
      </c>
      <c r="S12" s="373">
        <v>100</v>
      </c>
    </row>
    <row r="13" spans="2:19" ht="24" customHeight="1">
      <c r="B13" s="177"/>
      <c r="C13" s="4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366"/>
      <c r="S13" s="371"/>
    </row>
    <row r="14" spans="2:19" ht="24" customHeight="1">
      <c r="B14" s="119" t="s">
        <v>25</v>
      </c>
      <c r="C14" s="45">
        <v>1</v>
      </c>
      <c r="D14" s="43">
        <v>1</v>
      </c>
      <c r="E14" s="46">
        <v>0</v>
      </c>
      <c r="F14" s="43">
        <v>12</v>
      </c>
      <c r="G14" s="46">
        <v>0</v>
      </c>
      <c r="H14" s="46">
        <v>0</v>
      </c>
      <c r="I14" s="43">
        <v>12</v>
      </c>
      <c r="J14" s="43">
        <v>57</v>
      </c>
      <c r="K14" s="43">
        <v>0</v>
      </c>
      <c r="L14" s="43">
        <v>0</v>
      </c>
      <c r="M14" s="43">
        <v>0</v>
      </c>
      <c r="N14" s="43">
        <v>183</v>
      </c>
      <c r="O14" s="43">
        <v>183</v>
      </c>
      <c r="P14" s="46">
        <v>0</v>
      </c>
      <c r="Q14" s="47">
        <v>1087</v>
      </c>
      <c r="R14" s="367">
        <v>7.06</v>
      </c>
      <c r="S14" s="372">
        <f>R14/$R$12*100</f>
        <v>0.79910355521850829</v>
      </c>
    </row>
    <row r="15" spans="2:19" ht="24" customHeight="1">
      <c r="B15" s="119" t="s">
        <v>26</v>
      </c>
      <c r="C15" s="45">
        <v>1</v>
      </c>
      <c r="D15" s="43">
        <v>1</v>
      </c>
      <c r="E15" s="46">
        <v>0</v>
      </c>
      <c r="F15" s="43">
        <v>22</v>
      </c>
      <c r="G15" s="46">
        <v>0</v>
      </c>
      <c r="H15" s="46">
        <v>0</v>
      </c>
      <c r="I15" s="43">
        <v>22</v>
      </c>
      <c r="J15" s="43">
        <v>45</v>
      </c>
      <c r="K15" s="43">
        <v>0</v>
      </c>
      <c r="L15" s="43">
        <v>0</v>
      </c>
      <c r="M15" s="43">
        <v>0</v>
      </c>
      <c r="N15" s="43">
        <v>455</v>
      </c>
      <c r="O15" s="43">
        <v>455</v>
      </c>
      <c r="P15" s="46">
        <v>0</v>
      </c>
      <c r="Q15" s="47">
        <v>2517</v>
      </c>
      <c r="R15" s="367">
        <v>182.14</v>
      </c>
      <c r="S15" s="372">
        <f t="shared" ref="S15:S21" si="0">R15/$R$12*100</f>
        <v>20.61596622485823</v>
      </c>
    </row>
    <row r="16" spans="2:19" ht="24" customHeight="1">
      <c r="B16" s="119" t="s">
        <v>27</v>
      </c>
      <c r="C16" s="45">
        <v>1</v>
      </c>
      <c r="D16" s="43">
        <v>1</v>
      </c>
      <c r="E16" s="46">
        <v>0</v>
      </c>
      <c r="F16" s="43">
        <v>17</v>
      </c>
      <c r="G16" s="46">
        <v>0</v>
      </c>
      <c r="H16" s="46">
        <v>0</v>
      </c>
      <c r="I16" s="43">
        <v>17</v>
      </c>
      <c r="J16" s="43">
        <v>9</v>
      </c>
      <c r="K16" s="43">
        <v>0</v>
      </c>
      <c r="L16" s="43">
        <v>0</v>
      </c>
      <c r="M16" s="43">
        <v>0</v>
      </c>
      <c r="N16" s="43">
        <v>337</v>
      </c>
      <c r="O16" s="43">
        <v>337</v>
      </c>
      <c r="P16" s="46">
        <v>0</v>
      </c>
      <c r="Q16" s="47">
        <v>2360</v>
      </c>
      <c r="R16" s="367">
        <v>17.32</v>
      </c>
      <c r="S16" s="372">
        <f t="shared" si="0"/>
        <v>1.9604070221507883</v>
      </c>
    </row>
    <row r="17" spans="2:19" ht="24" customHeight="1">
      <c r="B17" s="119" t="s">
        <v>28</v>
      </c>
      <c r="C17" s="45">
        <v>1</v>
      </c>
      <c r="D17" s="43">
        <v>1</v>
      </c>
      <c r="E17" s="46">
        <v>0</v>
      </c>
      <c r="F17" s="43">
        <v>13</v>
      </c>
      <c r="G17" s="46">
        <v>0</v>
      </c>
      <c r="H17" s="46">
        <v>0</v>
      </c>
      <c r="I17" s="43">
        <v>13</v>
      </c>
      <c r="J17" s="43">
        <v>3</v>
      </c>
      <c r="K17" s="43">
        <v>0</v>
      </c>
      <c r="L17" s="43">
        <v>0</v>
      </c>
      <c r="M17" s="43">
        <v>0</v>
      </c>
      <c r="N17" s="43">
        <v>330</v>
      </c>
      <c r="O17" s="43">
        <v>330</v>
      </c>
      <c r="P17" s="46">
        <v>0</v>
      </c>
      <c r="Q17" s="47">
        <v>2021</v>
      </c>
      <c r="R17" s="367">
        <v>17.43</v>
      </c>
      <c r="S17" s="372">
        <f t="shared" si="0"/>
        <v>1.9728576441159491</v>
      </c>
    </row>
    <row r="18" spans="2:19" ht="24" customHeight="1">
      <c r="B18" s="119" t="s">
        <v>115</v>
      </c>
      <c r="C18" s="45">
        <v>1</v>
      </c>
      <c r="D18" s="43">
        <v>1</v>
      </c>
      <c r="E18" s="46">
        <v>0</v>
      </c>
      <c r="F18" s="43">
        <v>23</v>
      </c>
      <c r="G18" s="46">
        <v>0</v>
      </c>
      <c r="H18" s="46">
        <v>0</v>
      </c>
      <c r="I18" s="43">
        <v>23</v>
      </c>
      <c r="J18" s="43">
        <v>31</v>
      </c>
      <c r="K18" s="43">
        <v>0</v>
      </c>
      <c r="L18" s="43">
        <v>0</v>
      </c>
      <c r="M18" s="43">
        <v>0</v>
      </c>
      <c r="N18" s="43">
        <v>723</v>
      </c>
      <c r="O18" s="43">
        <v>723</v>
      </c>
      <c r="P18" s="46">
        <v>0</v>
      </c>
      <c r="Q18" s="47">
        <v>4433</v>
      </c>
      <c r="R18" s="367">
        <v>93.99</v>
      </c>
      <c r="S18" s="372">
        <f t="shared" si="0"/>
        <v>10.638490531867932</v>
      </c>
    </row>
    <row r="19" spans="2:19" ht="24" customHeight="1">
      <c r="B19" s="119" t="s">
        <v>29</v>
      </c>
      <c r="C19" s="45">
        <v>1</v>
      </c>
      <c r="D19" s="43">
        <v>1</v>
      </c>
      <c r="E19" s="46">
        <v>0</v>
      </c>
      <c r="F19" s="43">
        <v>23</v>
      </c>
      <c r="G19" s="46">
        <v>0</v>
      </c>
      <c r="H19" s="46">
        <v>0</v>
      </c>
      <c r="I19" s="43">
        <v>23</v>
      </c>
      <c r="J19" s="43">
        <v>26</v>
      </c>
      <c r="K19" s="43">
        <v>0</v>
      </c>
      <c r="L19" s="43">
        <v>0</v>
      </c>
      <c r="M19" s="43">
        <v>0</v>
      </c>
      <c r="N19" s="43">
        <v>596</v>
      </c>
      <c r="O19" s="43">
        <v>596</v>
      </c>
      <c r="P19" s="46">
        <v>0</v>
      </c>
      <c r="Q19" s="47">
        <v>4238</v>
      </c>
      <c r="R19" s="367">
        <v>76.540000000000006</v>
      </c>
      <c r="S19" s="372">
        <f t="shared" si="0"/>
        <v>8.6633691383037732</v>
      </c>
    </row>
    <row r="20" spans="2:19" ht="24" customHeight="1">
      <c r="B20" s="119" t="s">
        <v>30</v>
      </c>
      <c r="C20" s="45">
        <v>1</v>
      </c>
      <c r="D20" s="43">
        <v>1</v>
      </c>
      <c r="E20" s="46">
        <v>0</v>
      </c>
      <c r="F20" s="43">
        <v>22</v>
      </c>
      <c r="G20" s="46">
        <v>0</v>
      </c>
      <c r="H20" s="46">
        <v>0</v>
      </c>
      <c r="I20" s="43">
        <v>22</v>
      </c>
      <c r="J20" s="43">
        <v>24</v>
      </c>
      <c r="K20" s="43">
        <v>0</v>
      </c>
      <c r="L20" s="43">
        <v>0</v>
      </c>
      <c r="M20" s="43">
        <v>0</v>
      </c>
      <c r="N20" s="43">
        <v>798</v>
      </c>
      <c r="O20" s="43">
        <v>798</v>
      </c>
      <c r="P20" s="46">
        <v>0</v>
      </c>
      <c r="Q20" s="47">
        <v>5554</v>
      </c>
      <c r="R20" s="367">
        <v>62.34</v>
      </c>
      <c r="S20" s="372">
        <f t="shared" si="0"/>
        <v>7.0561070300739122</v>
      </c>
    </row>
    <row r="21" spans="2:19" ht="24" customHeight="1">
      <c r="B21" s="362" t="s">
        <v>31</v>
      </c>
      <c r="C21" s="49">
        <v>1</v>
      </c>
      <c r="D21" s="185">
        <v>0</v>
      </c>
      <c r="E21" s="50">
        <v>1</v>
      </c>
      <c r="F21" s="50">
        <v>9</v>
      </c>
      <c r="G21" s="93">
        <v>6</v>
      </c>
      <c r="H21" s="93">
        <v>3</v>
      </c>
      <c r="I21" s="185">
        <v>0</v>
      </c>
      <c r="J21" s="185">
        <v>0</v>
      </c>
      <c r="K21" s="50">
        <v>2</v>
      </c>
      <c r="L21" s="185">
        <v>0</v>
      </c>
      <c r="M21" s="185">
        <v>2</v>
      </c>
      <c r="N21" s="50">
        <v>319</v>
      </c>
      <c r="O21" s="185">
        <v>0</v>
      </c>
      <c r="P21" s="185">
        <v>319</v>
      </c>
      <c r="Q21" s="93">
        <v>2739</v>
      </c>
      <c r="R21" s="368">
        <v>426.68</v>
      </c>
      <c r="S21" s="372">
        <f t="shared" si="0"/>
        <v>48.294830728135011</v>
      </c>
    </row>
    <row r="22" spans="2:19" ht="17.25" thickBot="1">
      <c r="B22" s="459" t="s">
        <v>116</v>
      </c>
      <c r="C22" s="457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8"/>
      <c r="P22" s="178"/>
      <c r="Q22" s="178"/>
      <c r="R22" s="369"/>
      <c r="S22" s="460"/>
    </row>
    <row r="25" spans="2:19">
      <c r="D25" s="458"/>
    </row>
  </sheetData>
  <mergeCells count="17">
    <mergeCell ref="S4:S6"/>
    <mergeCell ref="Q4:Q6"/>
    <mergeCell ref="R4:R6"/>
    <mergeCell ref="L5:L6"/>
    <mergeCell ref="M5:M6"/>
    <mergeCell ref="B1:H1"/>
    <mergeCell ref="D5:D6"/>
    <mergeCell ref="E5:E6"/>
    <mergeCell ref="G5:G6"/>
    <mergeCell ref="O5:O6"/>
    <mergeCell ref="D4:E4"/>
    <mergeCell ref="L4:M4"/>
    <mergeCell ref="N4:P4"/>
    <mergeCell ref="B4:B6"/>
    <mergeCell ref="G4:J4"/>
    <mergeCell ref="H5:H6"/>
    <mergeCell ref="I5:J5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workbookViewId="0">
      <selection activeCell="B1" sqref="B1:G1"/>
    </sheetView>
  </sheetViews>
  <sheetFormatPr defaultRowHeight="16.5"/>
  <cols>
    <col min="1" max="1" width="1.625" customWidth="1"/>
    <col min="2" max="2" width="15.375" customWidth="1"/>
    <col min="3" max="5" width="10.75" customWidth="1"/>
    <col min="6" max="6" width="12.25" customWidth="1"/>
    <col min="7" max="7" width="10.75" customWidth="1"/>
    <col min="8" max="8" width="15.25" customWidth="1"/>
    <col min="9" max="9" width="17.25" customWidth="1"/>
    <col min="10" max="10" width="16.75" customWidth="1"/>
    <col min="11" max="11" width="18.625" customWidth="1"/>
    <col min="12" max="13" width="17.375" customWidth="1"/>
    <col min="14" max="17" width="24.375" customWidth="1"/>
  </cols>
  <sheetData>
    <row r="1" spans="2:13" ht="24" customHeight="1">
      <c r="B1" s="504" t="s">
        <v>145</v>
      </c>
      <c r="C1" s="504"/>
      <c r="D1" s="504"/>
      <c r="E1" s="504"/>
      <c r="F1" s="504"/>
      <c r="G1" s="504"/>
      <c r="H1" s="53"/>
      <c r="I1" s="53"/>
      <c r="J1" s="53"/>
      <c r="K1" s="53"/>
      <c r="L1" s="53"/>
      <c r="M1" s="53"/>
    </row>
    <row r="2" spans="2:13" ht="17.25" thickBot="1">
      <c r="B2" s="54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>
      <c r="B3" s="55" t="s">
        <v>122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291</v>
      </c>
    </row>
    <row r="4" spans="2:13" ht="27.75" customHeight="1">
      <c r="B4" s="510" t="s">
        <v>123</v>
      </c>
      <c r="C4" s="513" t="s">
        <v>124</v>
      </c>
      <c r="D4" s="514"/>
      <c r="E4" s="514"/>
      <c r="F4" s="514"/>
      <c r="G4" s="514"/>
      <c r="H4" s="514"/>
      <c r="I4" s="514"/>
      <c r="J4" s="514"/>
      <c r="K4" s="515" t="s">
        <v>125</v>
      </c>
      <c r="L4" s="515" t="s">
        <v>126</v>
      </c>
      <c r="M4" s="505" t="s">
        <v>127</v>
      </c>
    </row>
    <row r="5" spans="2:13" ht="36.75" customHeight="1">
      <c r="B5" s="511"/>
      <c r="C5" s="58"/>
      <c r="D5" s="515" t="s">
        <v>128</v>
      </c>
      <c r="E5" s="520"/>
      <c r="F5" s="521"/>
      <c r="G5" s="515" t="s">
        <v>129</v>
      </c>
      <c r="H5" s="520"/>
      <c r="I5" s="520"/>
      <c r="J5" s="520"/>
      <c r="K5" s="516"/>
      <c r="L5" s="518"/>
      <c r="M5" s="506"/>
    </row>
    <row r="6" spans="2:13">
      <c r="B6" s="511"/>
      <c r="C6" s="58"/>
      <c r="D6" s="58"/>
      <c r="E6" s="522" t="s">
        <v>130</v>
      </c>
      <c r="F6" s="525" t="s">
        <v>131</v>
      </c>
      <c r="G6" s="58"/>
      <c r="H6" s="515" t="s">
        <v>132</v>
      </c>
      <c r="I6" s="515" t="s">
        <v>133</v>
      </c>
      <c r="J6" s="515" t="s">
        <v>134</v>
      </c>
      <c r="K6" s="516"/>
      <c r="L6" s="518"/>
      <c r="M6" s="506"/>
    </row>
    <row r="7" spans="2:13">
      <c r="B7" s="511"/>
      <c r="C7" s="58"/>
      <c r="D7" s="58"/>
      <c r="E7" s="523"/>
      <c r="F7" s="526"/>
      <c r="G7" s="58"/>
      <c r="H7" s="516"/>
      <c r="I7" s="516"/>
      <c r="J7" s="516"/>
      <c r="K7" s="516"/>
      <c r="L7" s="518"/>
      <c r="M7" s="506"/>
    </row>
    <row r="8" spans="2:13">
      <c r="B8" s="512"/>
      <c r="C8" s="59"/>
      <c r="D8" s="59"/>
      <c r="E8" s="524"/>
      <c r="F8" s="527"/>
      <c r="G8" s="59"/>
      <c r="H8" s="517"/>
      <c r="I8" s="517"/>
      <c r="J8" s="517"/>
      <c r="K8" s="517"/>
      <c r="L8" s="519"/>
      <c r="M8" s="507"/>
    </row>
    <row r="9" spans="2:13" ht="24" customHeight="1">
      <c r="B9" s="77"/>
      <c r="C9" s="501" t="s">
        <v>143</v>
      </c>
      <c r="D9" s="502"/>
      <c r="E9" s="502"/>
      <c r="F9" s="502"/>
      <c r="G9" s="502"/>
      <c r="H9" s="502"/>
      <c r="I9" s="502"/>
      <c r="J9" s="502"/>
      <c r="K9" s="502"/>
      <c r="L9" s="502"/>
      <c r="M9" s="503"/>
    </row>
    <row r="10" spans="2:13" ht="24" customHeight="1">
      <c r="B10" s="78">
        <v>2015</v>
      </c>
      <c r="C10" s="66">
        <v>2096</v>
      </c>
      <c r="D10" s="67">
        <v>1291</v>
      </c>
      <c r="E10" s="66">
        <v>1246</v>
      </c>
      <c r="F10" s="79">
        <v>45</v>
      </c>
      <c r="G10" s="47">
        <v>805</v>
      </c>
      <c r="H10" s="79">
        <v>374</v>
      </c>
      <c r="I10" s="79">
        <v>209</v>
      </c>
      <c r="J10" s="79">
        <v>222</v>
      </c>
      <c r="K10" s="68">
        <v>61.6</v>
      </c>
      <c r="L10" s="68">
        <v>59.4</v>
      </c>
      <c r="M10" s="80">
        <v>3.5</v>
      </c>
    </row>
    <row r="11" spans="2:13" ht="24" customHeight="1">
      <c r="B11" s="78">
        <v>2016</v>
      </c>
      <c r="C11" s="47">
        <v>2102</v>
      </c>
      <c r="D11" s="47">
        <v>1301</v>
      </c>
      <c r="E11" s="47">
        <v>1247</v>
      </c>
      <c r="F11" s="79">
        <v>54</v>
      </c>
      <c r="G11" s="47">
        <v>802</v>
      </c>
      <c r="H11" s="79">
        <v>370</v>
      </c>
      <c r="I11" s="79">
        <v>220</v>
      </c>
      <c r="J11" s="79">
        <v>212</v>
      </c>
      <c r="K11" s="70">
        <v>61.9</v>
      </c>
      <c r="L11" s="70">
        <v>59.3</v>
      </c>
      <c r="M11" s="81">
        <v>4.0999999999999996</v>
      </c>
    </row>
    <row r="12" spans="2:13" ht="24" customHeight="1">
      <c r="B12" s="78">
        <v>2017</v>
      </c>
      <c r="C12" s="47">
        <v>2108</v>
      </c>
      <c r="D12" s="47">
        <v>1291</v>
      </c>
      <c r="E12" s="47">
        <v>1239</v>
      </c>
      <c r="F12" s="79">
        <v>52</v>
      </c>
      <c r="G12" s="47">
        <v>817</v>
      </c>
      <c r="H12" s="79">
        <v>365</v>
      </c>
      <c r="I12" s="79">
        <v>218</v>
      </c>
      <c r="J12" s="79">
        <v>234</v>
      </c>
      <c r="K12" s="70">
        <v>61.2</v>
      </c>
      <c r="L12" s="70">
        <v>58.8</v>
      </c>
      <c r="M12" s="81">
        <v>4</v>
      </c>
    </row>
    <row r="13" spans="2:13" ht="24" customHeight="1">
      <c r="B13" s="78">
        <v>2018</v>
      </c>
      <c r="C13" s="47">
        <v>2106</v>
      </c>
      <c r="D13" s="47">
        <v>1282</v>
      </c>
      <c r="E13" s="47">
        <v>1226</v>
      </c>
      <c r="F13" s="79">
        <v>56</v>
      </c>
      <c r="G13" s="47">
        <v>824</v>
      </c>
      <c r="H13" s="79">
        <v>358</v>
      </c>
      <c r="I13" s="79">
        <v>206</v>
      </c>
      <c r="J13" s="79">
        <v>260</v>
      </c>
      <c r="K13" s="71">
        <v>60.9</v>
      </c>
      <c r="L13" s="71">
        <v>58.2</v>
      </c>
      <c r="M13" s="82">
        <v>4.4000000000000004</v>
      </c>
    </row>
    <row r="14" spans="2:13" ht="24" customHeight="1">
      <c r="B14" s="78">
        <v>2019</v>
      </c>
      <c r="C14" s="47">
        <v>2104</v>
      </c>
      <c r="D14" s="47">
        <v>1266</v>
      </c>
      <c r="E14" s="47">
        <v>1219</v>
      </c>
      <c r="F14" s="79">
        <v>47</v>
      </c>
      <c r="G14" s="47">
        <v>838</v>
      </c>
      <c r="H14" s="79">
        <v>365</v>
      </c>
      <c r="I14" s="79">
        <v>196</v>
      </c>
      <c r="J14" s="79">
        <v>277</v>
      </c>
      <c r="K14" s="71">
        <v>60.2</v>
      </c>
      <c r="L14" s="71">
        <v>57.9</v>
      </c>
      <c r="M14" s="82">
        <v>3.7</v>
      </c>
    </row>
    <row r="15" spans="2:13" ht="24" customHeight="1">
      <c r="B15" s="374">
        <v>2020</v>
      </c>
      <c r="C15" s="84">
        <v>2091</v>
      </c>
      <c r="D15" s="84">
        <v>1232</v>
      </c>
      <c r="E15" s="46">
        <v>1184</v>
      </c>
      <c r="F15" s="84">
        <v>48</v>
      </c>
      <c r="G15" s="84">
        <v>859</v>
      </c>
      <c r="H15" s="84">
        <v>383</v>
      </c>
      <c r="I15" s="84">
        <v>185</v>
      </c>
      <c r="J15" s="79">
        <v>291</v>
      </c>
      <c r="K15" s="85">
        <v>58.9</v>
      </c>
      <c r="L15" s="85">
        <v>56.6</v>
      </c>
      <c r="M15" s="86">
        <v>3.9</v>
      </c>
    </row>
    <row r="16" spans="2:13" ht="10.5" customHeight="1">
      <c r="B16" s="136"/>
      <c r="C16" s="84"/>
      <c r="D16" s="84"/>
      <c r="E16" s="46"/>
      <c r="F16" s="84"/>
      <c r="G16" s="84"/>
      <c r="H16" s="84"/>
      <c r="I16" s="84"/>
      <c r="J16" s="79"/>
      <c r="K16" s="85"/>
      <c r="L16" s="85"/>
      <c r="M16" s="86"/>
    </row>
    <row r="17" spans="2:13" ht="24" customHeight="1">
      <c r="B17" s="375" t="s">
        <v>286</v>
      </c>
      <c r="C17" s="84">
        <v>2098</v>
      </c>
      <c r="D17" s="84">
        <v>1217</v>
      </c>
      <c r="E17" s="46">
        <v>1169</v>
      </c>
      <c r="F17" s="84">
        <v>48</v>
      </c>
      <c r="G17" s="84">
        <v>881</v>
      </c>
      <c r="H17" s="84">
        <v>384</v>
      </c>
      <c r="I17" s="84">
        <v>195</v>
      </c>
      <c r="J17" s="79">
        <v>303</v>
      </c>
      <c r="K17" s="85">
        <v>58</v>
      </c>
      <c r="L17" s="85">
        <v>55.7</v>
      </c>
      <c r="M17" s="86">
        <v>3.9</v>
      </c>
    </row>
    <row r="18" spans="2:13" ht="24" customHeight="1">
      <c r="B18" s="83" t="s">
        <v>140</v>
      </c>
      <c r="C18" s="84">
        <v>2092</v>
      </c>
      <c r="D18" s="84">
        <v>1216</v>
      </c>
      <c r="E18" s="46">
        <v>1163</v>
      </c>
      <c r="F18" s="84">
        <v>53</v>
      </c>
      <c r="G18" s="84">
        <v>876</v>
      </c>
      <c r="H18" s="84">
        <v>395</v>
      </c>
      <c r="I18" s="84">
        <v>179</v>
      </c>
      <c r="J18" s="79">
        <v>302</v>
      </c>
      <c r="K18" s="85">
        <v>58.1</v>
      </c>
      <c r="L18" s="85">
        <v>55.6</v>
      </c>
      <c r="M18" s="86">
        <v>4.4000000000000004</v>
      </c>
    </row>
    <row r="19" spans="2:13" ht="24" customHeight="1">
      <c r="B19" s="83" t="s">
        <v>141</v>
      </c>
      <c r="C19" s="84">
        <v>2088</v>
      </c>
      <c r="D19" s="84">
        <v>1243</v>
      </c>
      <c r="E19" s="46">
        <v>1200</v>
      </c>
      <c r="F19" s="84">
        <v>44</v>
      </c>
      <c r="G19" s="84">
        <v>845</v>
      </c>
      <c r="H19" s="84">
        <v>382</v>
      </c>
      <c r="I19" s="84">
        <v>181</v>
      </c>
      <c r="J19" s="79">
        <v>281</v>
      </c>
      <c r="K19" s="85">
        <v>59.6</v>
      </c>
      <c r="L19" s="85">
        <v>57.5</v>
      </c>
      <c r="M19" s="86">
        <v>3.5</v>
      </c>
    </row>
    <row r="20" spans="2:13" ht="24" customHeight="1">
      <c r="B20" s="83" t="s">
        <v>142</v>
      </c>
      <c r="C20" s="84">
        <v>2086</v>
      </c>
      <c r="D20" s="72">
        <v>1252</v>
      </c>
      <c r="E20" s="46">
        <v>1206</v>
      </c>
      <c r="F20" s="84">
        <v>46</v>
      </c>
      <c r="G20" s="84">
        <v>834</v>
      </c>
      <c r="H20" s="84">
        <v>373</v>
      </c>
      <c r="I20" s="84">
        <v>185</v>
      </c>
      <c r="J20" s="79">
        <v>277</v>
      </c>
      <c r="K20" s="85">
        <v>60</v>
      </c>
      <c r="L20" s="85">
        <v>57.8</v>
      </c>
      <c r="M20" s="86">
        <v>3.7</v>
      </c>
    </row>
    <row r="21" spans="2:13" ht="12" customHeight="1">
      <c r="B21" s="78"/>
      <c r="C21" s="74"/>
      <c r="D21" s="87"/>
      <c r="E21" s="66"/>
      <c r="F21" s="66"/>
      <c r="G21" s="47"/>
      <c r="H21" s="66"/>
      <c r="I21" s="66"/>
      <c r="J21" s="66"/>
      <c r="K21" s="69"/>
      <c r="L21" s="69"/>
      <c r="M21" s="82"/>
    </row>
    <row r="22" spans="2:13" ht="24" customHeight="1">
      <c r="B22" s="78"/>
      <c r="C22" s="501" t="s">
        <v>144</v>
      </c>
      <c r="D22" s="502"/>
      <c r="E22" s="502"/>
      <c r="F22" s="502"/>
      <c r="G22" s="502"/>
      <c r="H22" s="502"/>
      <c r="I22" s="502"/>
      <c r="J22" s="502"/>
      <c r="K22" s="502"/>
      <c r="L22" s="502"/>
      <c r="M22" s="503"/>
    </row>
    <row r="23" spans="2:13" ht="24" customHeight="1">
      <c r="B23" s="78">
        <v>2015</v>
      </c>
      <c r="C23" s="47">
        <v>1017</v>
      </c>
      <c r="D23" s="67">
        <v>740</v>
      </c>
      <c r="E23" s="66">
        <v>715</v>
      </c>
      <c r="F23" s="79">
        <v>26</v>
      </c>
      <c r="G23" s="47">
        <v>277</v>
      </c>
      <c r="H23" s="72">
        <v>7</v>
      </c>
      <c r="I23" s="72">
        <v>111</v>
      </c>
      <c r="J23" s="72">
        <v>159</v>
      </c>
      <c r="K23" s="68">
        <v>72.8</v>
      </c>
      <c r="L23" s="71">
        <v>70.3</v>
      </c>
      <c r="M23" s="80">
        <v>3.5</v>
      </c>
    </row>
    <row r="24" spans="2:13" ht="24" customHeight="1">
      <c r="B24" s="78">
        <v>2016</v>
      </c>
      <c r="C24" s="47">
        <v>1020</v>
      </c>
      <c r="D24" s="47">
        <v>741</v>
      </c>
      <c r="E24" s="47">
        <v>709</v>
      </c>
      <c r="F24" s="79">
        <v>32</v>
      </c>
      <c r="G24" s="47">
        <v>279</v>
      </c>
      <c r="H24" s="72">
        <v>9</v>
      </c>
      <c r="I24" s="72">
        <v>113</v>
      </c>
      <c r="J24" s="72">
        <v>157</v>
      </c>
      <c r="K24" s="70">
        <v>72.599999999999994</v>
      </c>
      <c r="L24" s="71">
        <v>69.5</v>
      </c>
      <c r="M24" s="81">
        <v>4.3</v>
      </c>
    </row>
    <row r="25" spans="2:13" ht="24" customHeight="1">
      <c r="B25" s="78">
        <v>2017</v>
      </c>
      <c r="C25" s="47">
        <v>1022</v>
      </c>
      <c r="D25" s="47">
        <v>721</v>
      </c>
      <c r="E25" s="47">
        <v>691</v>
      </c>
      <c r="F25" s="79">
        <v>30</v>
      </c>
      <c r="G25" s="47">
        <v>301</v>
      </c>
      <c r="H25" s="47">
        <v>8</v>
      </c>
      <c r="I25" s="44">
        <v>116</v>
      </c>
      <c r="J25" s="44">
        <v>177</v>
      </c>
      <c r="K25" s="70">
        <v>70.599999999999994</v>
      </c>
      <c r="L25" s="71">
        <v>67.599999999999994</v>
      </c>
      <c r="M25" s="81">
        <v>4.2</v>
      </c>
    </row>
    <row r="26" spans="2:13" ht="24" customHeight="1">
      <c r="B26" s="78">
        <v>2018</v>
      </c>
      <c r="C26" s="47">
        <v>1021</v>
      </c>
      <c r="D26" s="47">
        <v>714</v>
      </c>
      <c r="E26" s="47">
        <v>680</v>
      </c>
      <c r="F26" s="79">
        <v>34</v>
      </c>
      <c r="G26" s="47">
        <v>306</v>
      </c>
      <c r="H26" s="47">
        <v>8</v>
      </c>
      <c r="I26" s="47">
        <v>111</v>
      </c>
      <c r="J26" s="44">
        <v>187</v>
      </c>
      <c r="K26" s="71">
        <v>70</v>
      </c>
      <c r="L26" s="71">
        <v>66.599999999999994</v>
      </c>
      <c r="M26" s="82">
        <v>4.8</v>
      </c>
    </row>
    <row r="27" spans="2:13" ht="24" customHeight="1">
      <c r="B27" s="78">
        <v>2019</v>
      </c>
      <c r="C27" s="47">
        <v>1020</v>
      </c>
      <c r="D27" s="47">
        <v>718</v>
      </c>
      <c r="E27" s="47">
        <v>690</v>
      </c>
      <c r="F27" s="79">
        <v>28</v>
      </c>
      <c r="G27" s="47">
        <v>303</v>
      </c>
      <c r="H27" s="47"/>
      <c r="I27" s="47"/>
      <c r="J27" s="44"/>
      <c r="K27" s="71">
        <v>70.3</v>
      </c>
      <c r="L27" s="71">
        <v>67.599999999999994</v>
      </c>
      <c r="M27" s="82">
        <v>3.8</v>
      </c>
    </row>
    <row r="28" spans="2:13" ht="24" customHeight="1">
      <c r="B28" s="360">
        <v>2020</v>
      </c>
      <c r="C28" s="47">
        <v>1011</v>
      </c>
      <c r="D28" s="47">
        <v>706</v>
      </c>
      <c r="E28" s="47">
        <v>679</v>
      </c>
      <c r="F28" s="79">
        <v>27</v>
      </c>
      <c r="G28" s="47">
        <v>305</v>
      </c>
      <c r="H28" s="47">
        <v>12</v>
      </c>
      <c r="I28" s="47">
        <v>92</v>
      </c>
      <c r="J28" s="44">
        <v>201</v>
      </c>
      <c r="K28" s="71">
        <v>69.8</v>
      </c>
      <c r="L28" s="71">
        <v>67.2</v>
      </c>
      <c r="M28" s="82">
        <v>3.8</v>
      </c>
    </row>
    <row r="29" spans="2:13" ht="9.75" customHeight="1">
      <c r="B29" s="360"/>
      <c r="C29" s="47"/>
      <c r="D29" s="47"/>
      <c r="E29" s="47"/>
      <c r="F29" s="79"/>
      <c r="G29" s="47"/>
      <c r="H29" s="47"/>
      <c r="I29" s="47"/>
      <c r="J29" s="44"/>
      <c r="K29" s="71"/>
      <c r="L29" s="71"/>
      <c r="M29" s="82"/>
    </row>
    <row r="30" spans="2:13" ht="24" customHeight="1">
      <c r="B30" s="83" t="s">
        <v>287</v>
      </c>
      <c r="C30" s="84">
        <v>1016</v>
      </c>
      <c r="D30" s="79">
        <v>700</v>
      </c>
      <c r="E30" s="75">
        <v>672</v>
      </c>
      <c r="F30" s="79">
        <v>28</v>
      </c>
      <c r="G30" s="79">
        <v>316</v>
      </c>
      <c r="H30" s="75">
        <v>11</v>
      </c>
      <c r="I30" s="75">
        <v>97</v>
      </c>
      <c r="J30" s="44">
        <v>208</v>
      </c>
      <c r="K30" s="88">
        <v>68.900000000000006</v>
      </c>
      <c r="L30" s="85">
        <v>66.099999999999994</v>
      </c>
      <c r="M30" s="86">
        <v>4</v>
      </c>
    </row>
    <row r="31" spans="2:13" ht="24" customHeight="1">
      <c r="B31" s="83" t="s">
        <v>140</v>
      </c>
      <c r="C31" s="84">
        <v>1012</v>
      </c>
      <c r="D31" s="79">
        <v>701</v>
      </c>
      <c r="E31" s="75">
        <v>670</v>
      </c>
      <c r="F31" s="79">
        <v>31</v>
      </c>
      <c r="G31" s="79">
        <v>311</v>
      </c>
      <c r="H31" s="75">
        <v>14</v>
      </c>
      <c r="I31" s="75">
        <v>89</v>
      </c>
      <c r="J31" s="44">
        <v>208</v>
      </c>
      <c r="K31" s="85">
        <v>69.3</v>
      </c>
      <c r="L31" s="85">
        <v>66.2</v>
      </c>
      <c r="M31" s="86">
        <v>4.4000000000000004</v>
      </c>
    </row>
    <row r="32" spans="2:13" ht="24" customHeight="1">
      <c r="B32" s="83" t="s">
        <v>141</v>
      </c>
      <c r="C32" s="84">
        <v>1009</v>
      </c>
      <c r="D32" s="79">
        <v>713</v>
      </c>
      <c r="E32" s="75">
        <v>690</v>
      </c>
      <c r="F32" s="79">
        <v>23</v>
      </c>
      <c r="G32" s="79">
        <v>297</v>
      </c>
      <c r="H32" s="47">
        <v>12</v>
      </c>
      <c r="I32" s="75">
        <v>90</v>
      </c>
      <c r="J32" s="44">
        <v>195</v>
      </c>
      <c r="K32" s="85">
        <v>70.599999999999994</v>
      </c>
      <c r="L32" s="85">
        <v>68.400000000000006</v>
      </c>
      <c r="M32" s="86">
        <v>3.2</v>
      </c>
    </row>
    <row r="33" spans="2:13" ht="24" customHeight="1">
      <c r="B33" s="83" t="s">
        <v>142</v>
      </c>
      <c r="C33" s="84">
        <v>1008</v>
      </c>
      <c r="D33" s="79">
        <v>711</v>
      </c>
      <c r="E33" s="75">
        <v>685</v>
      </c>
      <c r="F33" s="79">
        <v>26</v>
      </c>
      <c r="G33" s="47">
        <v>297</v>
      </c>
      <c r="H33" s="47">
        <v>13</v>
      </c>
      <c r="I33" s="75">
        <v>93</v>
      </c>
      <c r="J33" s="44">
        <v>191</v>
      </c>
      <c r="K33" s="85">
        <v>70.5</v>
      </c>
      <c r="L33" s="85">
        <v>68</v>
      </c>
      <c r="M33" s="86">
        <v>3.7</v>
      </c>
    </row>
    <row r="34" spans="2:13" ht="9" customHeight="1">
      <c r="B34" s="78"/>
      <c r="C34" s="74"/>
      <c r="D34" s="67"/>
      <c r="E34" s="66"/>
      <c r="F34" s="66"/>
      <c r="G34" s="47"/>
      <c r="H34" s="76"/>
      <c r="I34" s="76"/>
      <c r="J34" s="44"/>
      <c r="K34" s="71"/>
      <c r="L34" s="71"/>
      <c r="M34" s="82"/>
    </row>
    <row r="35" spans="2:13" ht="24" customHeight="1">
      <c r="B35" s="78"/>
      <c r="C35" s="501" t="s">
        <v>139</v>
      </c>
      <c r="D35" s="502"/>
      <c r="E35" s="502"/>
      <c r="F35" s="502"/>
      <c r="G35" s="502"/>
      <c r="H35" s="502"/>
      <c r="I35" s="502"/>
      <c r="J35" s="502"/>
      <c r="K35" s="502"/>
      <c r="L35" s="502"/>
      <c r="M35" s="503"/>
    </row>
    <row r="36" spans="2:13" ht="24" customHeight="1">
      <c r="B36" s="78">
        <v>2015</v>
      </c>
      <c r="C36" s="66">
        <v>1079</v>
      </c>
      <c r="D36" s="67">
        <v>551</v>
      </c>
      <c r="E36" s="66">
        <v>532</v>
      </c>
      <c r="F36" s="79">
        <v>19</v>
      </c>
      <c r="G36" s="47">
        <v>528</v>
      </c>
      <c r="H36" s="72">
        <v>367</v>
      </c>
      <c r="I36" s="72">
        <v>98</v>
      </c>
      <c r="J36" s="72">
        <v>63</v>
      </c>
      <c r="K36" s="68">
        <v>51</v>
      </c>
      <c r="L36" s="68">
        <v>49.2</v>
      </c>
      <c r="M36" s="82">
        <v>3.5</v>
      </c>
    </row>
    <row r="37" spans="2:13" ht="24" customHeight="1">
      <c r="B37" s="78">
        <v>2016</v>
      </c>
      <c r="C37" s="66">
        <v>1083</v>
      </c>
      <c r="D37" s="47">
        <v>560</v>
      </c>
      <c r="E37" s="47">
        <v>538</v>
      </c>
      <c r="F37" s="79">
        <v>22</v>
      </c>
      <c r="G37" s="47">
        <v>522</v>
      </c>
      <c r="H37" s="72">
        <v>361</v>
      </c>
      <c r="I37" s="72">
        <v>106</v>
      </c>
      <c r="J37" s="72">
        <v>55</v>
      </c>
      <c r="K37" s="70">
        <v>51.7</v>
      </c>
      <c r="L37" s="70">
        <v>49.7</v>
      </c>
      <c r="M37" s="82">
        <v>3.9</v>
      </c>
    </row>
    <row r="38" spans="2:13" ht="24" customHeight="1">
      <c r="B38" s="78">
        <v>2017</v>
      </c>
      <c r="C38" s="66">
        <v>1086</v>
      </c>
      <c r="D38" s="47">
        <v>569</v>
      </c>
      <c r="E38" s="47">
        <v>548</v>
      </c>
      <c r="F38" s="79">
        <v>22</v>
      </c>
      <c r="G38" s="47">
        <v>516</v>
      </c>
      <c r="H38" s="47">
        <v>357</v>
      </c>
      <c r="I38" s="44">
        <v>102</v>
      </c>
      <c r="J38" s="44">
        <v>57</v>
      </c>
      <c r="K38" s="70">
        <v>52.4</v>
      </c>
      <c r="L38" s="70">
        <v>50.5</v>
      </c>
      <c r="M38" s="82">
        <v>3.8</v>
      </c>
    </row>
    <row r="39" spans="2:13" ht="24" customHeight="1">
      <c r="B39" s="78">
        <v>2018</v>
      </c>
      <c r="C39" s="66">
        <v>1086</v>
      </c>
      <c r="D39" s="47">
        <v>568</v>
      </c>
      <c r="E39" s="47">
        <v>546</v>
      </c>
      <c r="F39" s="79">
        <v>22</v>
      </c>
      <c r="G39" s="47">
        <v>518</v>
      </c>
      <c r="H39" s="47">
        <v>350</v>
      </c>
      <c r="I39" s="47">
        <v>95</v>
      </c>
      <c r="J39" s="47">
        <v>73</v>
      </c>
      <c r="K39" s="71">
        <v>52.3</v>
      </c>
      <c r="L39" s="71">
        <v>50.3</v>
      </c>
      <c r="M39" s="82">
        <v>3.8</v>
      </c>
    </row>
    <row r="40" spans="2:13" ht="24" customHeight="1">
      <c r="B40" s="78">
        <v>2019</v>
      </c>
      <c r="C40" s="66">
        <v>1084</v>
      </c>
      <c r="D40" s="47">
        <v>549</v>
      </c>
      <c r="E40" s="47">
        <v>529</v>
      </c>
      <c r="F40" s="79">
        <v>19</v>
      </c>
      <c r="G40" s="47">
        <v>536</v>
      </c>
      <c r="H40" s="47"/>
      <c r="I40" s="47"/>
      <c r="J40" s="47"/>
      <c r="K40" s="71">
        <v>50.6</v>
      </c>
      <c r="L40" s="71">
        <v>48.8</v>
      </c>
      <c r="M40" s="82">
        <v>3.5</v>
      </c>
    </row>
    <row r="41" spans="2:13" ht="24" customHeight="1">
      <c r="B41" s="360">
        <v>2020</v>
      </c>
      <c r="C41" s="66">
        <v>1079</v>
      </c>
      <c r="D41" s="47">
        <v>526</v>
      </c>
      <c r="E41" s="47">
        <v>505</v>
      </c>
      <c r="F41" s="79">
        <v>21</v>
      </c>
      <c r="G41" s="47">
        <v>554</v>
      </c>
      <c r="H41" s="47">
        <v>371</v>
      </c>
      <c r="I41" s="47">
        <v>93</v>
      </c>
      <c r="J41" s="47">
        <v>90</v>
      </c>
      <c r="K41" s="71">
        <v>48.7</v>
      </c>
      <c r="L41" s="71">
        <v>46.8</v>
      </c>
      <c r="M41" s="82">
        <v>3.9</v>
      </c>
    </row>
    <row r="42" spans="2:13" ht="9" customHeight="1">
      <c r="B42" s="360"/>
      <c r="C42" s="66"/>
      <c r="D42" s="47"/>
      <c r="E42" s="47"/>
      <c r="F42" s="79"/>
      <c r="G42" s="47"/>
      <c r="H42" s="47"/>
      <c r="I42" s="47"/>
      <c r="J42" s="47"/>
      <c r="K42" s="71"/>
      <c r="L42" s="71"/>
      <c r="M42" s="82"/>
    </row>
    <row r="43" spans="2:13" ht="24" customHeight="1">
      <c r="B43" s="83" t="s">
        <v>287</v>
      </c>
      <c r="C43" s="84">
        <v>1082</v>
      </c>
      <c r="D43" s="79">
        <v>517</v>
      </c>
      <c r="E43" s="75">
        <v>497</v>
      </c>
      <c r="F43" s="79">
        <v>20</v>
      </c>
      <c r="G43" s="79">
        <v>565</v>
      </c>
      <c r="H43" s="75">
        <v>373</v>
      </c>
      <c r="I43" s="75">
        <v>97</v>
      </c>
      <c r="J43" s="47">
        <v>95</v>
      </c>
      <c r="K43" s="85">
        <v>47.8</v>
      </c>
      <c r="L43" s="85">
        <v>45.9</v>
      </c>
      <c r="M43" s="86">
        <v>3.8</v>
      </c>
    </row>
    <row r="44" spans="2:13" ht="24" customHeight="1">
      <c r="B44" s="83" t="s">
        <v>140</v>
      </c>
      <c r="C44" s="84">
        <v>1080</v>
      </c>
      <c r="D44" s="79">
        <v>515</v>
      </c>
      <c r="E44" s="75">
        <v>493</v>
      </c>
      <c r="F44" s="79">
        <v>22</v>
      </c>
      <c r="G44" s="79">
        <v>565</v>
      </c>
      <c r="H44" s="75">
        <v>381</v>
      </c>
      <c r="I44" s="75">
        <v>90</v>
      </c>
      <c r="J44" s="47">
        <v>94</v>
      </c>
      <c r="K44" s="85">
        <v>47.7</v>
      </c>
      <c r="L44" s="85">
        <v>45.6</v>
      </c>
      <c r="M44" s="86">
        <v>4.3</v>
      </c>
    </row>
    <row r="45" spans="2:13" ht="24" customHeight="1">
      <c r="B45" s="83" t="s">
        <v>141</v>
      </c>
      <c r="C45" s="84">
        <v>1078</v>
      </c>
      <c r="D45" s="79">
        <v>530</v>
      </c>
      <c r="E45" s="75">
        <v>509</v>
      </c>
      <c r="F45" s="79">
        <v>21</v>
      </c>
      <c r="G45" s="79">
        <v>548</v>
      </c>
      <c r="H45" s="47">
        <v>370</v>
      </c>
      <c r="I45" s="75">
        <v>91</v>
      </c>
      <c r="J45" s="47">
        <v>87</v>
      </c>
      <c r="K45" s="85">
        <v>49.2</v>
      </c>
      <c r="L45" s="85">
        <v>47.2</v>
      </c>
      <c r="M45" s="86">
        <v>3.9</v>
      </c>
    </row>
    <row r="46" spans="2:13" ht="24" customHeight="1">
      <c r="B46" s="90" t="s">
        <v>142</v>
      </c>
      <c r="C46" s="91">
        <v>1077</v>
      </c>
      <c r="D46" s="92">
        <v>541</v>
      </c>
      <c r="E46" s="93">
        <v>521</v>
      </c>
      <c r="F46" s="92">
        <v>20</v>
      </c>
      <c r="G46" s="92">
        <v>537</v>
      </c>
      <c r="H46" s="94">
        <v>360</v>
      </c>
      <c r="I46" s="93">
        <v>92</v>
      </c>
      <c r="J46" s="94">
        <v>85</v>
      </c>
      <c r="K46" s="95">
        <v>50.2</v>
      </c>
      <c r="L46" s="95">
        <v>48.3</v>
      </c>
      <c r="M46" s="96">
        <v>3.7</v>
      </c>
    </row>
    <row r="47" spans="2:13">
      <c r="B47" s="508" t="s">
        <v>135</v>
      </c>
      <c r="C47" s="509"/>
      <c r="D47" s="509"/>
      <c r="E47" s="509"/>
      <c r="F47" s="509"/>
      <c r="G47" s="509"/>
      <c r="H47" s="509"/>
      <c r="I47" s="509"/>
      <c r="J47" s="60"/>
      <c r="K47" s="60"/>
      <c r="L47" s="60"/>
      <c r="M47" s="61"/>
    </row>
    <row r="48" spans="2:13" ht="17.25" thickBot="1">
      <c r="B48" s="62" t="s">
        <v>136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89"/>
    </row>
    <row r="49" spans="2:13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</sheetData>
  <mergeCells count="17">
    <mergeCell ref="C35:M35"/>
    <mergeCell ref="C9:M9"/>
    <mergeCell ref="B1:G1"/>
    <mergeCell ref="M4:M8"/>
    <mergeCell ref="B47:I47"/>
    <mergeCell ref="B4:B8"/>
    <mergeCell ref="C4:J4"/>
    <mergeCell ref="K4:K8"/>
    <mergeCell ref="L4:L8"/>
    <mergeCell ref="D5:F5"/>
    <mergeCell ref="G5:J5"/>
    <mergeCell ref="E6:E8"/>
    <mergeCell ref="F6:F8"/>
    <mergeCell ref="H6:H8"/>
    <mergeCell ref="I6:I8"/>
    <mergeCell ref="J6:J8"/>
    <mergeCell ref="C22:M2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workbookViewId="0">
      <selection activeCell="B1" sqref="B1:I1"/>
    </sheetView>
  </sheetViews>
  <sheetFormatPr defaultRowHeight="16.5"/>
  <cols>
    <col min="1" max="1" width="1.625" customWidth="1"/>
    <col min="2" max="9" width="10.625" customWidth="1"/>
    <col min="10" max="19" width="21" customWidth="1"/>
  </cols>
  <sheetData>
    <row r="1" spans="2:9" s="22" customFormat="1" ht="24" customHeight="1">
      <c r="B1" s="504" t="s">
        <v>150</v>
      </c>
      <c r="C1" s="504"/>
      <c r="D1" s="504"/>
      <c r="E1" s="504"/>
      <c r="F1" s="504"/>
      <c r="G1" s="504"/>
      <c r="H1" s="504"/>
      <c r="I1" s="504"/>
    </row>
    <row r="2" spans="2:9" ht="17.25" thickBot="1">
      <c r="B2" s="97"/>
      <c r="C2" s="97"/>
      <c r="D2" s="97"/>
      <c r="E2" s="97"/>
      <c r="F2" s="97"/>
      <c r="G2" s="97"/>
      <c r="H2" s="97"/>
      <c r="I2" s="97"/>
    </row>
    <row r="3" spans="2:9">
      <c r="B3" s="55" t="s">
        <v>122</v>
      </c>
      <c r="C3" s="56"/>
      <c r="D3" s="56"/>
      <c r="E3" s="56"/>
      <c r="F3" s="56"/>
      <c r="G3" s="56"/>
      <c r="H3" s="56"/>
      <c r="I3" s="98"/>
    </row>
    <row r="4" spans="2:9" ht="24" customHeight="1">
      <c r="B4" s="510" t="s">
        <v>146</v>
      </c>
      <c r="C4" s="531" t="s">
        <v>147</v>
      </c>
      <c r="D4" s="531" t="s">
        <v>148</v>
      </c>
      <c r="E4" s="533" t="s">
        <v>298</v>
      </c>
      <c r="F4" s="531" t="s">
        <v>299</v>
      </c>
      <c r="G4" s="531" t="s">
        <v>300</v>
      </c>
      <c r="H4" s="515" t="s">
        <v>301</v>
      </c>
      <c r="I4" s="505" t="s">
        <v>302</v>
      </c>
    </row>
    <row r="5" spans="2:9" ht="24" customHeight="1">
      <c r="B5" s="511"/>
      <c r="C5" s="531"/>
      <c r="D5" s="531"/>
      <c r="E5" s="533"/>
      <c r="F5" s="532"/>
      <c r="G5" s="532"/>
      <c r="H5" s="516"/>
      <c r="I5" s="506"/>
    </row>
    <row r="6" spans="2:9" ht="24" customHeight="1">
      <c r="B6" s="512"/>
      <c r="C6" s="531"/>
      <c r="D6" s="531"/>
      <c r="E6" s="533"/>
      <c r="F6" s="532"/>
      <c r="G6" s="532"/>
      <c r="H6" s="517"/>
      <c r="I6" s="507"/>
    </row>
    <row r="7" spans="2:9" ht="24" customHeight="1">
      <c r="B7" s="108" t="s">
        <v>32</v>
      </c>
      <c r="C7" s="109">
        <v>1246</v>
      </c>
      <c r="D7" s="109">
        <v>14</v>
      </c>
      <c r="E7" s="109">
        <v>166</v>
      </c>
      <c r="F7" s="109">
        <v>262</v>
      </c>
      <c r="G7" s="109">
        <v>341</v>
      </c>
      <c r="H7" s="109">
        <v>306</v>
      </c>
      <c r="I7" s="110">
        <v>157</v>
      </c>
    </row>
    <row r="8" spans="2:9" ht="24" customHeight="1">
      <c r="B8" s="108" t="s">
        <v>85</v>
      </c>
      <c r="C8" s="109">
        <v>1247</v>
      </c>
      <c r="D8" s="109">
        <v>11</v>
      </c>
      <c r="E8" s="109">
        <v>163</v>
      </c>
      <c r="F8" s="109">
        <v>259</v>
      </c>
      <c r="G8" s="109">
        <v>334</v>
      </c>
      <c r="H8" s="109">
        <v>311</v>
      </c>
      <c r="I8" s="110">
        <v>169</v>
      </c>
    </row>
    <row r="9" spans="2:9" ht="24" customHeight="1">
      <c r="B9" s="108" t="s">
        <v>100</v>
      </c>
      <c r="C9" s="109">
        <v>1239</v>
      </c>
      <c r="D9" s="109">
        <v>8</v>
      </c>
      <c r="E9" s="109">
        <v>150</v>
      </c>
      <c r="F9" s="109">
        <v>241</v>
      </c>
      <c r="G9" s="109">
        <v>336</v>
      </c>
      <c r="H9" s="109">
        <v>322</v>
      </c>
      <c r="I9" s="110">
        <v>182</v>
      </c>
    </row>
    <row r="10" spans="2:9" ht="24" customHeight="1">
      <c r="B10" s="108" t="s">
        <v>101</v>
      </c>
      <c r="C10" s="109">
        <v>1226</v>
      </c>
      <c r="D10" s="109">
        <v>8</v>
      </c>
      <c r="E10" s="109">
        <v>152</v>
      </c>
      <c r="F10" s="109">
        <v>225</v>
      </c>
      <c r="G10" s="109">
        <v>327</v>
      </c>
      <c r="H10" s="109">
        <v>319</v>
      </c>
      <c r="I10" s="110">
        <v>196</v>
      </c>
    </row>
    <row r="11" spans="2:9" ht="22.5" customHeight="1">
      <c r="B11" s="108" t="s">
        <v>265</v>
      </c>
      <c r="C11" s="109">
        <v>1219</v>
      </c>
      <c r="D11" s="109">
        <v>8</v>
      </c>
      <c r="E11" s="109">
        <v>163</v>
      </c>
      <c r="F11" s="109">
        <v>217</v>
      </c>
      <c r="G11" s="109">
        <v>307</v>
      </c>
      <c r="H11" s="109">
        <v>315</v>
      </c>
      <c r="I11" s="110">
        <v>209</v>
      </c>
    </row>
    <row r="12" spans="2:9" ht="22.5" customHeight="1">
      <c r="B12" s="108" t="s">
        <v>277</v>
      </c>
      <c r="C12" s="109">
        <v>1184</v>
      </c>
      <c r="D12" s="109">
        <v>6</v>
      </c>
      <c r="E12" s="109">
        <v>150</v>
      </c>
      <c r="F12" s="109">
        <v>215</v>
      </c>
      <c r="G12" s="109">
        <v>285</v>
      </c>
      <c r="H12" s="109">
        <v>308</v>
      </c>
      <c r="I12" s="110">
        <v>220</v>
      </c>
    </row>
    <row r="13" spans="2:9" ht="22.5" customHeight="1">
      <c r="B13" s="111" t="s">
        <v>0</v>
      </c>
      <c r="C13" s="73"/>
      <c r="D13" s="73"/>
      <c r="E13" s="73"/>
      <c r="F13" s="73"/>
      <c r="G13" s="73"/>
      <c r="H13" s="73"/>
      <c r="I13" s="110"/>
    </row>
    <row r="14" spans="2:9" ht="22.5" customHeight="1">
      <c r="B14" s="83" t="s">
        <v>287</v>
      </c>
      <c r="C14" s="109">
        <v>1169</v>
      </c>
      <c r="D14" s="109">
        <v>7</v>
      </c>
      <c r="E14" s="109">
        <v>145</v>
      </c>
      <c r="F14" s="109">
        <v>219</v>
      </c>
      <c r="G14" s="109">
        <v>289</v>
      </c>
      <c r="H14" s="109">
        <v>303</v>
      </c>
      <c r="I14" s="110">
        <v>206</v>
      </c>
    </row>
    <row r="15" spans="2:9" ht="22.5" customHeight="1">
      <c r="B15" s="83" t="s">
        <v>140</v>
      </c>
      <c r="C15" s="109">
        <v>1163</v>
      </c>
      <c r="D15" s="109">
        <v>5</v>
      </c>
      <c r="E15" s="109">
        <v>146</v>
      </c>
      <c r="F15" s="109">
        <v>213</v>
      </c>
      <c r="G15" s="109">
        <v>279</v>
      </c>
      <c r="H15" s="109">
        <v>304</v>
      </c>
      <c r="I15" s="110">
        <v>216</v>
      </c>
    </row>
    <row r="16" spans="2:9" ht="22.5" customHeight="1">
      <c r="B16" s="83" t="s">
        <v>141</v>
      </c>
      <c r="C16" s="109">
        <v>1200</v>
      </c>
      <c r="D16" s="109">
        <v>6</v>
      </c>
      <c r="E16" s="109">
        <v>156</v>
      </c>
      <c r="F16" s="109">
        <v>214</v>
      </c>
      <c r="G16" s="109">
        <v>286</v>
      </c>
      <c r="H16" s="109">
        <v>309</v>
      </c>
      <c r="I16" s="110">
        <v>229</v>
      </c>
    </row>
    <row r="17" spans="2:9" ht="22.5" customHeight="1">
      <c r="B17" s="83" t="s">
        <v>142</v>
      </c>
      <c r="C17" s="109">
        <v>1206</v>
      </c>
      <c r="D17" s="112">
        <v>6</v>
      </c>
      <c r="E17" s="109">
        <v>156</v>
      </c>
      <c r="F17" s="109">
        <v>213</v>
      </c>
      <c r="G17" s="109">
        <v>287</v>
      </c>
      <c r="H17" s="109">
        <v>316</v>
      </c>
      <c r="I17" s="110">
        <v>229</v>
      </c>
    </row>
    <row r="18" spans="2:9" ht="22.5" customHeight="1">
      <c r="B18" s="113"/>
      <c r="C18" s="73"/>
      <c r="D18" s="73"/>
      <c r="E18" s="73"/>
      <c r="F18" s="73"/>
      <c r="G18" s="73"/>
      <c r="H18" s="73"/>
      <c r="I18" s="110"/>
    </row>
    <row r="19" spans="2:9" ht="22.5" customHeight="1">
      <c r="B19" s="113"/>
      <c r="C19" s="528" t="s">
        <v>149</v>
      </c>
      <c r="D19" s="529"/>
      <c r="E19" s="529"/>
      <c r="F19" s="529"/>
      <c r="G19" s="529"/>
      <c r="H19" s="529"/>
      <c r="I19" s="530"/>
    </row>
    <row r="20" spans="2:9" ht="22.5" customHeight="1">
      <c r="B20" s="108" t="s">
        <v>32</v>
      </c>
      <c r="C20" s="109">
        <v>715</v>
      </c>
      <c r="D20" s="109">
        <v>7</v>
      </c>
      <c r="E20" s="109">
        <v>77</v>
      </c>
      <c r="F20" s="109">
        <v>159</v>
      </c>
      <c r="G20" s="109">
        <v>197</v>
      </c>
      <c r="H20" s="109">
        <v>180</v>
      </c>
      <c r="I20" s="110">
        <v>94</v>
      </c>
    </row>
    <row r="21" spans="2:9" ht="22.5" customHeight="1">
      <c r="B21" s="108" t="s">
        <v>85</v>
      </c>
      <c r="C21" s="109">
        <v>709</v>
      </c>
      <c r="D21" s="109">
        <v>5</v>
      </c>
      <c r="E21" s="109">
        <v>76</v>
      </c>
      <c r="F21" s="109">
        <v>157</v>
      </c>
      <c r="G21" s="109">
        <v>192</v>
      </c>
      <c r="H21" s="109">
        <v>180</v>
      </c>
      <c r="I21" s="110">
        <v>100</v>
      </c>
    </row>
    <row r="22" spans="2:9" ht="22.5" customHeight="1">
      <c r="B22" s="108" t="s">
        <v>100</v>
      </c>
      <c r="C22" s="109">
        <v>691</v>
      </c>
      <c r="D22" s="109">
        <v>4</v>
      </c>
      <c r="E22" s="109">
        <v>65</v>
      </c>
      <c r="F22" s="109">
        <v>147</v>
      </c>
      <c r="G22" s="109">
        <v>186</v>
      </c>
      <c r="H22" s="109">
        <v>182</v>
      </c>
      <c r="I22" s="110">
        <v>107</v>
      </c>
    </row>
    <row r="23" spans="2:9" ht="22.5" customHeight="1">
      <c r="B23" s="108" t="s">
        <v>101</v>
      </c>
      <c r="C23" s="109">
        <v>680</v>
      </c>
      <c r="D23" s="109">
        <v>3</v>
      </c>
      <c r="E23" s="109">
        <v>69</v>
      </c>
      <c r="F23" s="109">
        <v>137</v>
      </c>
      <c r="G23" s="109">
        <v>177</v>
      </c>
      <c r="H23" s="109">
        <v>178</v>
      </c>
      <c r="I23" s="110">
        <v>115</v>
      </c>
    </row>
    <row r="24" spans="2:9" ht="22.5" customHeight="1">
      <c r="B24" s="108" t="s">
        <v>265</v>
      </c>
      <c r="C24" s="109">
        <v>690</v>
      </c>
      <c r="D24" s="109">
        <v>2</v>
      </c>
      <c r="E24" s="109">
        <v>82</v>
      </c>
      <c r="F24" s="109">
        <v>137</v>
      </c>
      <c r="G24" s="109">
        <v>170</v>
      </c>
      <c r="H24" s="109">
        <v>178</v>
      </c>
      <c r="I24" s="110">
        <v>121</v>
      </c>
    </row>
    <row r="25" spans="2:9" ht="22.5" customHeight="1">
      <c r="B25" s="108" t="s">
        <v>277</v>
      </c>
      <c r="C25" s="109">
        <v>679</v>
      </c>
      <c r="D25" s="109">
        <v>2</v>
      </c>
      <c r="E25" s="109">
        <v>72</v>
      </c>
      <c r="F25" s="109">
        <v>136</v>
      </c>
      <c r="G25" s="109">
        <v>166</v>
      </c>
      <c r="H25" s="109">
        <v>177</v>
      </c>
      <c r="I25" s="110">
        <v>127</v>
      </c>
    </row>
    <row r="26" spans="2:9" ht="22.5" customHeight="1">
      <c r="B26" s="111" t="s">
        <v>0</v>
      </c>
      <c r="C26" s="105"/>
      <c r="D26" s="73"/>
      <c r="E26" s="73"/>
      <c r="F26" s="73"/>
      <c r="G26" s="73"/>
      <c r="H26" s="73"/>
      <c r="I26" s="110"/>
    </row>
    <row r="27" spans="2:9" ht="22.5" customHeight="1">
      <c r="B27" s="83" t="s">
        <v>287</v>
      </c>
      <c r="C27" s="109">
        <v>672</v>
      </c>
      <c r="D27" s="109">
        <v>3</v>
      </c>
      <c r="E27" s="109">
        <v>68</v>
      </c>
      <c r="F27" s="109">
        <v>140</v>
      </c>
      <c r="G27" s="109">
        <v>167</v>
      </c>
      <c r="H27" s="109">
        <v>173</v>
      </c>
      <c r="I27" s="110">
        <v>120</v>
      </c>
    </row>
    <row r="28" spans="2:9" ht="22.5" customHeight="1">
      <c r="B28" s="83" t="s">
        <v>140</v>
      </c>
      <c r="C28" s="109">
        <v>670</v>
      </c>
      <c r="D28" s="109">
        <v>2</v>
      </c>
      <c r="E28" s="109">
        <v>69</v>
      </c>
      <c r="F28" s="109">
        <v>135</v>
      </c>
      <c r="G28" s="109">
        <v>162</v>
      </c>
      <c r="H28" s="109">
        <v>177</v>
      </c>
      <c r="I28" s="110">
        <v>126</v>
      </c>
    </row>
    <row r="29" spans="2:9" ht="22.5" customHeight="1">
      <c r="B29" s="83" t="s">
        <v>141</v>
      </c>
      <c r="C29" s="109">
        <v>690</v>
      </c>
      <c r="D29" s="109">
        <v>2</v>
      </c>
      <c r="E29" s="109">
        <v>76</v>
      </c>
      <c r="F29" s="109">
        <v>138</v>
      </c>
      <c r="G29" s="109">
        <v>167</v>
      </c>
      <c r="H29" s="109">
        <v>178</v>
      </c>
      <c r="I29" s="110">
        <v>130</v>
      </c>
    </row>
    <row r="30" spans="2:9" ht="22.5" customHeight="1">
      <c r="B30" s="83" t="s">
        <v>142</v>
      </c>
      <c r="C30" s="109">
        <v>685</v>
      </c>
      <c r="D30" s="112">
        <v>1</v>
      </c>
      <c r="E30" s="109">
        <v>74</v>
      </c>
      <c r="F30" s="109">
        <v>131</v>
      </c>
      <c r="G30" s="109">
        <v>169</v>
      </c>
      <c r="H30" s="109">
        <v>180</v>
      </c>
      <c r="I30" s="110">
        <v>130</v>
      </c>
    </row>
    <row r="31" spans="2:9" ht="22.5" customHeight="1">
      <c r="B31" s="113"/>
      <c r="C31" s="73"/>
      <c r="D31" s="73"/>
      <c r="E31" s="73"/>
      <c r="F31" s="73"/>
      <c r="G31" s="73"/>
      <c r="H31" s="73"/>
      <c r="I31" s="110"/>
    </row>
    <row r="32" spans="2:9" ht="22.5" customHeight="1">
      <c r="B32" s="113"/>
      <c r="C32" s="528" t="s">
        <v>139</v>
      </c>
      <c r="D32" s="529"/>
      <c r="E32" s="529"/>
      <c r="F32" s="529"/>
      <c r="G32" s="529"/>
      <c r="H32" s="529"/>
      <c r="I32" s="530"/>
    </row>
    <row r="33" spans="2:9" ht="22.5" customHeight="1">
      <c r="B33" s="108" t="s">
        <v>32</v>
      </c>
      <c r="C33" s="109">
        <v>532</v>
      </c>
      <c r="D33" s="109">
        <v>7</v>
      </c>
      <c r="E33" s="109">
        <v>89</v>
      </c>
      <c r="F33" s="109">
        <v>104</v>
      </c>
      <c r="G33" s="109">
        <v>144</v>
      </c>
      <c r="H33" s="109">
        <v>126</v>
      </c>
      <c r="I33" s="110">
        <v>62</v>
      </c>
    </row>
    <row r="34" spans="2:9" ht="22.5" customHeight="1">
      <c r="B34" s="108" t="s">
        <v>85</v>
      </c>
      <c r="C34" s="109">
        <v>538</v>
      </c>
      <c r="D34" s="109">
        <v>5</v>
      </c>
      <c r="E34" s="109">
        <v>87</v>
      </c>
      <c r="F34" s="109">
        <v>103</v>
      </c>
      <c r="G34" s="109">
        <v>143</v>
      </c>
      <c r="H34" s="109">
        <v>131</v>
      </c>
      <c r="I34" s="110">
        <v>69</v>
      </c>
    </row>
    <row r="35" spans="2:9" ht="22.5" customHeight="1">
      <c r="B35" s="108" t="s">
        <v>100</v>
      </c>
      <c r="C35" s="109">
        <v>548</v>
      </c>
      <c r="D35" s="109">
        <v>4</v>
      </c>
      <c r="E35" s="109">
        <v>85</v>
      </c>
      <c r="F35" s="109">
        <v>94</v>
      </c>
      <c r="G35" s="109">
        <v>150</v>
      </c>
      <c r="H35" s="109">
        <v>140</v>
      </c>
      <c r="I35" s="110">
        <v>75</v>
      </c>
    </row>
    <row r="36" spans="2:9" ht="22.5" customHeight="1">
      <c r="B36" s="108" t="s">
        <v>101</v>
      </c>
      <c r="C36" s="109">
        <v>546</v>
      </c>
      <c r="D36" s="109">
        <v>5</v>
      </c>
      <c r="E36" s="109">
        <v>82</v>
      </c>
      <c r="F36" s="109">
        <v>88</v>
      </c>
      <c r="G36" s="109">
        <v>150</v>
      </c>
      <c r="H36" s="109">
        <v>141</v>
      </c>
      <c r="I36" s="110">
        <v>81</v>
      </c>
    </row>
    <row r="37" spans="2:9" ht="22.5" customHeight="1">
      <c r="B37" s="108" t="s">
        <v>265</v>
      </c>
      <c r="C37" s="109">
        <v>529</v>
      </c>
      <c r="D37" s="109">
        <v>6</v>
      </c>
      <c r="E37" s="109">
        <v>81</v>
      </c>
      <c r="F37" s="109">
        <v>80</v>
      </c>
      <c r="G37" s="109">
        <v>137</v>
      </c>
      <c r="H37" s="109">
        <v>137</v>
      </c>
      <c r="I37" s="110">
        <v>88</v>
      </c>
    </row>
    <row r="38" spans="2:9" ht="22.5" customHeight="1">
      <c r="B38" s="108" t="s">
        <v>277</v>
      </c>
      <c r="C38" s="109">
        <v>505</v>
      </c>
      <c r="D38" s="109">
        <v>4</v>
      </c>
      <c r="E38" s="109">
        <v>79</v>
      </c>
      <c r="F38" s="109">
        <v>79</v>
      </c>
      <c r="G38" s="109">
        <v>119</v>
      </c>
      <c r="H38" s="109">
        <v>131</v>
      </c>
      <c r="I38" s="110">
        <v>93</v>
      </c>
    </row>
    <row r="39" spans="2:9" ht="22.5" customHeight="1">
      <c r="B39" s="111" t="s">
        <v>0</v>
      </c>
      <c r="C39" s="73"/>
      <c r="D39" s="73"/>
      <c r="E39" s="73"/>
      <c r="F39" s="73"/>
      <c r="G39" s="73"/>
      <c r="H39" s="73"/>
      <c r="I39" s="110"/>
    </row>
    <row r="40" spans="2:9" ht="22.5" customHeight="1">
      <c r="B40" s="83" t="s">
        <v>287</v>
      </c>
      <c r="C40" s="109">
        <v>497</v>
      </c>
      <c r="D40" s="109">
        <v>4</v>
      </c>
      <c r="E40" s="109">
        <v>77</v>
      </c>
      <c r="F40" s="109">
        <v>79</v>
      </c>
      <c r="G40" s="109">
        <v>122</v>
      </c>
      <c r="H40" s="109">
        <v>130</v>
      </c>
      <c r="I40" s="114">
        <v>86</v>
      </c>
    </row>
    <row r="41" spans="2:9" ht="22.5" customHeight="1">
      <c r="B41" s="83" t="s">
        <v>140</v>
      </c>
      <c r="C41" s="109">
        <v>493</v>
      </c>
      <c r="D41" s="109">
        <v>3</v>
      </c>
      <c r="E41" s="109">
        <v>77</v>
      </c>
      <c r="F41" s="109">
        <v>77</v>
      </c>
      <c r="G41" s="109">
        <v>118</v>
      </c>
      <c r="H41" s="109">
        <v>128</v>
      </c>
      <c r="I41" s="114">
        <v>90</v>
      </c>
    </row>
    <row r="42" spans="2:9" ht="22.5" customHeight="1">
      <c r="B42" s="83" t="s">
        <v>141</v>
      </c>
      <c r="C42" s="109">
        <v>509</v>
      </c>
      <c r="D42" s="109">
        <v>4</v>
      </c>
      <c r="E42" s="109">
        <v>80</v>
      </c>
      <c r="F42" s="109">
        <v>77</v>
      </c>
      <c r="G42" s="109">
        <v>118</v>
      </c>
      <c r="H42" s="109">
        <v>131</v>
      </c>
      <c r="I42" s="114">
        <v>99</v>
      </c>
    </row>
    <row r="43" spans="2:9" ht="24" customHeight="1">
      <c r="B43" s="90" t="s">
        <v>142</v>
      </c>
      <c r="C43" s="106">
        <v>521</v>
      </c>
      <c r="D43" s="107">
        <v>5</v>
      </c>
      <c r="E43" s="107">
        <v>81</v>
      </c>
      <c r="F43" s="107">
        <v>82</v>
      </c>
      <c r="G43" s="107">
        <v>118</v>
      </c>
      <c r="H43" s="107">
        <v>136</v>
      </c>
      <c r="I43" s="115">
        <v>99</v>
      </c>
    </row>
    <row r="44" spans="2:9" ht="17.25" thickBot="1">
      <c r="B44" s="62" t="s">
        <v>136</v>
      </c>
      <c r="C44" s="103"/>
      <c r="D44" s="103"/>
      <c r="E44" s="103"/>
      <c r="F44" s="103"/>
      <c r="G44" s="103"/>
      <c r="H44" s="103"/>
      <c r="I44" s="104"/>
    </row>
  </sheetData>
  <mergeCells count="11">
    <mergeCell ref="B1:I1"/>
    <mergeCell ref="I4:I6"/>
    <mergeCell ref="C19:I19"/>
    <mergeCell ref="C32:I32"/>
    <mergeCell ref="F4:F6"/>
    <mergeCell ref="G4:G6"/>
    <mergeCell ref="H4:H6"/>
    <mergeCell ref="B4:B6"/>
    <mergeCell ref="C4:C6"/>
    <mergeCell ref="D4:D6"/>
    <mergeCell ref="E4:E6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3"/>
  <sheetViews>
    <sheetView workbookViewId="0">
      <selection activeCell="B1" sqref="B1:F1"/>
    </sheetView>
  </sheetViews>
  <sheetFormatPr defaultRowHeight="16.5"/>
  <cols>
    <col min="1" max="1" width="1.75" customWidth="1"/>
    <col min="2" max="2" width="15.75" customWidth="1"/>
    <col min="3" max="7" width="18.625" customWidth="1"/>
  </cols>
  <sheetData>
    <row r="1" spans="2:42" ht="24" customHeight="1">
      <c r="B1" s="504" t="s">
        <v>158</v>
      </c>
      <c r="C1" s="504"/>
      <c r="D1" s="504"/>
      <c r="E1" s="504"/>
      <c r="F1" s="504"/>
      <c r="G1" s="116"/>
    </row>
    <row r="2" spans="2:42" ht="17.25" thickBot="1">
      <c r="B2" s="117"/>
      <c r="C2" s="117"/>
      <c r="D2" s="117"/>
      <c r="E2" s="117"/>
      <c r="F2" s="117"/>
      <c r="G2" s="117"/>
    </row>
    <row r="3" spans="2:42">
      <c r="B3" s="55" t="s">
        <v>122</v>
      </c>
      <c r="C3" s="118"/>
      <c r="D3" s="118"/>
      <c r="E3" s="118"/>
      <c r="F3" s="462"/>
      <c r="G3" s="463" t="s">
        <v>292</v>
      </c>
    </row>
    <row r="4" spans="2:42" ht="27.75" customHeight="1">
      <c r="B4" s="538" t="s">
        <v>151</v>
      </c>
      <c r="C4" s="540" t="s">
        <v>152</v>
      </c>
      <c r="D4" s="515" t="s">
        <v>153</v>
      </c>
      <c r="E4" s="515" t="s">
        <v>154</v>
      </c>
      <c r="F4" s="540" t="s">
        <v>155</v>
      </c>
      <c r="G4" s="541" t="s">
        <v>156</v>
      </c>
    </row>
    <row r="5" spans="2:42" ht="34.5" customHeight="1">
      <c r="B5" s="539"/>
      <c r="C5" s="540"/>
      <c r="D5" s="519"/>
      <c r="E5" s="519"/>
      <c r="F5" s="540"/>
      <c r="G5" s="541"/>
    </row>
    <row r="6" spans="2:42" s="124" customFormat="1" ht="24" customHeight="1">
      <c r="B6" s="119" t="s">
        <v>32</v>
      </c>
      <c r="C6" s="130">
        <v>1246</v>
      </c>
      <c r="D6" s="130">
        <v>82</v>
      </c>
      <c r="E6" s="130">
        <v>109</v>
      </c>
      <c r="F6" s="130">
        <v>450</v>
      </c>
      <c r="G6" s="131">
        <v>605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</row>
    <row r="7" spans="2:42" s="124" customFormat="1" ht="24" customHeight="1">
      <c r="B7" s="119" t="s">
        <v>85</v>
      </c>
      <c r="C7" s="130">
        <v>1247</v>
      </c>
      <c r="D7" s="130">
        <v>86</v>
      </c>
      <c r="E7" s="130">
        <v>113</v>
      </c>
      <c r="F7" s="130">
        <v>452</v>
      </c>
      <c r="G7" s="131">
        <v>596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</row>
    <row r="8" spans="2:42" s="124" customFormat="1" ht="24" customHeight="1">
      <c r="B8" s="119" t="s">
        <v>100</v>
      </c>
      <c r="C8" s="132">
        <v>1239</v>
      </c>
      <c r="D8" s="132">
        <v>80</v>
      </c>
      <c r="E8" s="132">
        <v>112</v>
      </c>
      <c r="F8" s="132">
        <v>444</v>
      </c>
      <c r="G8" s="133">
        <v>603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</row>
    <row r="9" spans="2:42" s="124" customFormat="1" ht="24" customHeight="1">
      <c r="B9" s="119" t="s">
        <v>101</v>
      </c>
      <c r="C9" s="132">
        <v>1226</v>
      </c>
      <c r="D9" s="132">
        <v>86</v>
      </c>
      <c r="E9" s="132">
        <v>102</v>
      </c>
      <c r="F9" s="132">
        <v>442</v>
      </c>
      <c r="G9" s="133">
        <v>597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</row>
    <row r="10" spans="2:42" s="124" customFormat="1" ht="24" customHeight="1">
      <c r="B10" s="119" t="s">
        <v>265</v>
      </c>
      <c r="C10" s="132" t="s">
        <v>288</v>
      </c>
      <c r="D10" s="132">
        <v>83</v>
      </c>
      <c r="E10" s="132">
        <v>97</v>
      </c>
      <c r="F10" s="132">
        <v>423</v>
      </c>
      <c r="G10" s="133">
        <v>617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</row>
    <row r="11" spans="2:42" s="124" customFormat="1" ht="24" customHeight="1">
      <c r="B11" s="119" t="s">
        <v>277</v>
      </c>
      <c r="C11" s="132">
        <v>1184</v>
      </c>
      <c r="D11" s="132">
        <v>82</v>
      </c>
      <c r="E11" s="132">
        <v>96</v>
      </c>
      <c r="F11" s="132">
        <v>392</v>
      </c>
      <c r="G11" s="133">
        <v>615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</row>
    <row r="12" spans="2:42" s="124" customFormat="1" ht="24" customHeight="1">
      <c r="B12" s="134" t="s">
        <v>0</v>
      </c>
      <c r="C12" s="72"/>
      <c r="D12" s="72"/>
      <c r="E12" s="72"/>
      <c r="F12" s="72"/>
      <c r="G12" s="135"/>
    </row>
    <row r="13" spans="2:42" s="124" customFormat="1" ht="24" customHeight="1">
      <c r="B13" s="136" t="s">
        <v>287</v>
      </c>
      <c r="C13" s="132">
        <v>1169</v>
      </c>
      <c r="D13" s="132">
        <v>76</v>
      </c>
      <c r="E13" s="132">
        <v>93</v>
      </c>
      <c r="F13" s="132">
        <v>391</v>
      </c>
      <c r="G13" s="133">
        <v>610</v>
      </c>
      <c r="H13" s="123"/>
    </row>
    <row r="14" spans="2:42" s="124" customFormat="1" ht="24" customHeight="1">
      <c r="B14" s="136" t="s">
        <v>140</v>
      </c>
      <c r="C14" s="132">
        <v>1163</v>
      </c>
      <c r="D14" s="132">
        <v>80</v>
      </c>
      <c r="E14" s="132">
        <v>92</v>
      </c>
      <c r="F14" s="132">
        <v>387</v>
      </c>
      <c r="G14" s="133">
        <v>603</v>
      </c>
      <c r="H14" s="44"/>
      <c r="I14" s="44"/>
    </row>
    <row r="15" spans="2:42" s="124" customFormat="1" ht="24" customHeight="1">
      <c r="B15" s="136" t="s">
        <v>141</v>
      </c>
      <c r="C15" s="132">
        <v>1200</v>
      </c>
      <c r="D15" s="132">
        <v>86</v>
      </c>
      <c r="E15" s="132">
        <v>102</v>
      </c>
      <c r="F15" s="132">
        <v>392</v>
      </c>
      <c r="G15" s="133">
        <v>621</v>
      </c>
    </row>
    <row r="16" spans="2:42" s="124" customFormat="1" ht="24" customHeight="1">
      <c r="B16" s="136" t="s">
        <v>142</v>
      </c>
      <c r="C16" s="132">
        <v>1206</v>
      </c>
      <c r="D16" s="132">
        <v>85</v>
      </c>
      <c r="E16" s="132">
        <v>96</v>
      </c>
      <c r="F16" s="132">
        <v>397</v>
      </c>
      <c r="G16" s="133">
        <v>628</v>
      </c>
      <c r="H16" s="44"/>
      <c r="I16" s="44"/>
    </row>
    <row r="17" spans="2:7" s="124" customFormat="1" ht="24" customHeight="1">
      <c r="B17" s="137"/>
      <c r="C17" s="125"/>
      <c r="D17" s="125"/>
      <c r="E17" s="125"/>
      <c r="F17" s="125"/>
      <c r="G17" s="138"/>
    </row>
    <row r="18" spans="2:7" s="124" customFormat="1" ht="24" customHeight="1">
      <c r="B18" s="137"/>
      <c r="C18" s="66"/>
      <c r="D18" s="129" t="s">
        <v>1</v>
      </c>
      <c r="E18" s="129"/>
      <c r="F18" s="129" t="s">
        <v>33</v>
      </c>
      <c r="G18" s="139"/>
    </row>
    <row r="19" spans="2:7" s="124" customFormat="1" ht="24" customHeight="1">
      <c r="B19" s="119" t="s">
        <v>32</v>
      </c>
      <c r="C19" s="72">
        <v>715</v>
      </c>
      <c r="D19" s="72">
        <v>30</v>
      </c>
      <c r="E19" s="72">
        <v>57</v>
      </c>
      <c r="F19" s="72">
        <v>266</v>
      </c>
      <c r="G19" s="135">
        <v>362</v>
      </c>
    </row>
    <row r="20" spans="2:7" s="124" customFormat="1" ht="24" customHeight="1">
      <c r="B20" s="119" t="s">
        <v>85</v>
      </c>
      <c r="C20" s="72">
        <v>709</v>
      </c>
      <c r="D20" s="72">
        <v>34</v>
      </c>
      <c r="E20" s="72">
        <v>59</v>
      </c>
      <c r="F20" s="72">
        <v>264</v>
      </c>
      <c r="G20" s="135">
        <v>352</v>
      </c>
    </row>
    <row r="21" spans="2:7" s="124" customFormat="1" ht="24" customHeight="1">
      <c r="B21" s="119" t="s">
        <v>100</v>
      </c>
      <c r="C21" s="66">
        <v>691</v>
      </c>
      <c r="D21" s="66">
        <v>31</v>
      </c>
      <c r="E21" s="66">
        <v>53</v>
      </c>
      <c r="F21" s="66">
        <v>259</v>
      </c>
      <c r="G21" s="139">
        <v>348</v>
      </c>
    </row>
    <row r="22" spans="2:7" s="124" customFormat="1" ht="24" customHeight="1">
      <c r="B22" s="119" t="s">
        <v>101</v>
      </c>
      <c r="C22" s="66">
        <v>680</v>
      </c>
      <c r="D22" s="66">
        <v>32</v>
      </c>
      <c r="E22" s="66">
        <v>48</v>
      </c>
      <c r="F22" s="66">
        <v>259</v>
      </c>
      <c r="G22" s="139">
        <v>341</v>
      </c>
    </row>
    <row r="23" spans="2:7" s="124" customFormat="1" ht="24" customHeight="1">
      <c r="B23" s="119" t="s">
        <v>265</v>
      </c>
      <c r="C23" s="66">
        <v>690</v>
      </c>
      <c r="D23" s="66">
        <v>30</v>
      </c>
      <c r="E23" s="66">
        <v>46</v>
      </c>
      <c r="F23" s="66">
        <v>247</v>
      </c>
      <c r="G23" s="139">
        <v>367</v>
      </c>
    </row>
    <row r="24" spans="2:7" s="124" customFormat="1" ht="24" customHeight="1">
      <c r="B24" s="119" t="s">
        <v>277</v>
      </c>
      <c r="C24" s="66">
        <v>679</v>
      </c>
      <c r="D24" s="66">
        <v>28</v>
      </c>
      <c r="E24" s="66">
        <v>46</v>
      </c>
      <c r="F24" s="66">
        <v>234</v>
      </c>
      <c r="G24" s="139">
        <v>372</v>
      </c>
    </row>
    <row r="25" spans="2:7" s="124" customFormat="1" ht="24" customHeight="1">
      <c r="B25" s="134" t="s">
        <v>0</v>
      </c>
      <c r="C25" s="66"/>
      <c r="D25" s="66"/>
      <c r="E25" s="66"/>
      <c r="F25" s="66"/>
      <c r="G25" s="139"/>
    </row>
    <row r="26" spans="2:7" s="124" customFormat="1" ht="24" customHeight="1">
      <c r="B26" s="136" t="s">
        <v>287</v>
      </c>
      <c r="C26" s="66">
        <v>672</v>
      </c>
      <c r="D26" s="66">
        <v>26</v>
      </c>
      <c r="E26" s="66">
        <v>46</v>
      </c>
      <c r="F26" s="66">
        <v>232</v>
      </c>
      <c r="G26" s="139">
        <v>368</v>
      </c>
    </row>
    <row r="27" spans="2:7" s="124" customFormat="1" ht="24" customHeight="1">
      <c r="B27" s="136" t="s">
        <v>140</v>
      </c>
      <c r="C27" s="66">
        <v>670</v>
      </c>
      <c r="D27" s="66">
        <v>29</v>
      </c>
      <c r="E27" s="66">
        <v>43</v>
      </c>
      <c r="F27" s="66">
        <v>234</v>
      </c>
      <c r="G27" s="139">
        <v>364</v>
      </c>
    </row>
    <row r="28" spans="2:7" s="124" customFormat="1" ht="24" customHeight="1">
      <c r="B28" s="136" t="s">
        <v>141</v>
      </c>
      <c r="C28" s="66">
        <v>690</v>
      </c>
      <c r="D28" s="66">
        <v>30</v>
      </c>
      <c r="E28" s="66">
        <v>49</v>
      </c>
      <c r="F28" s="66">
        <v>236</v>
      </c>
      <c r="G28" s="139">
        <v>375</v>
      </c>
    </row>
    <row r="29" spans="2:7" s="124" customFormat="1" ht="24" customHeight="1">
      <c r="B29" s="136" t="s">
        <v>142</v>
      </c>
      <c r="C29" s="66">
        <v>685</v>
      </c>
      <c r="D29" s="66">
        <v>29</v>
      </c>
      <c r="E29" s="66">
        <v>46</v>
      </c>
      <c r="F29" s="66">
        <v>232</v>
      </c>
      <c r="G29" s="139">
        <v>379</v>
      </c>
    </row>
    <row r="30" spans="2:7" s="124" customFormat="1" ht="24" customHeight="1">
      <c r="B30" s="137"/>
      <c r="C30" s="66"/>
      <c r="D30" s="66"/>
      <c r="E30" s="66"/>
      <c r="F30" s="66"/>
      <c r="G30" s="139"/>
    </row>
    <row r="31" spans="2:7" s="124" customFormat="1" ht="24" customHeight="1">
      <c r="B31" s="137"/>
      <c r="C31" s="66"/>
      <c r="D31" s="129" t="s">
        <v>2</v>
      </c>
      <c r="E31" s="129"/>
      <c r="F31" s="129" t="s">
        <v>33</v>
      </c>
      <c r="G31" s="139"/>
    </row>
    <row r="32" spans="2:7" s="124" customFormat="1" ht="24" customHeight="1">
      <c r="B32" s="119" t="s">
        <v>32</v>
      </c>
      <c r="C32" s="72">
        <v>532</v>
      </c>
      <c r="D32" s="72">
        <v>52</v>
      </c>
      <c r="E32" s="72">
        <v>52</v>
      </c>
      <c r="F32" s="72">
        <v>184</v>
      </c>
      <c r="G32" s="135">
        <v>243</v>
      </c>
    </row>
    <row r="33" spans="2:7" s="124" customFormat="1" ht="24" customHeight="1">
      <c r="B33" s="119" t="s">
        <v>85</v>
      </c>
      <c r="C33" s="72">
        <v>538</v>
      </c>
      <c r="D33" s="72">
        <v>52</v>
      </c>
      <c r="E33" s="72">
        <v>55</v>
      </c>
      <c r="F33" s="72">
        <v>188</v>
      </c>
      <c r="G33" s="135">
        <v>244</v>
      </c>
    </row>
    <row r="34" spans="2:7" s="124" customFormat="1" ht="24" customHeight="1">
      <c r="B34" s="119" t="s">
        <v>100</v>
      </c>
      <c r="C34" s="66">
        <v>548</v>
      </c>
      <c r="D34" s="66">
        <v>49</v>
      </c>
      <c r="E34" s="66">
        <v>59</v>
      </c>
      <c r="F34" s="66">
        <v>185</v>
      </c>
      <c r="G34" s="139">
        <v>255</v>
      </c>
    </row>
    <row r="35" spans="2:7" s="124" customFormat="1" ht="24" customHeight="1">
      <c r="B35" s="119" t="s">
        <v>101</v>
      </c>
      <c r="C35" s="66">
        <v>546</v>
      </c>
      <c r="D35" s="66">
        <v>53</v>
      </c>
      <c r="E35" s="66">
        <v>55</v>
      </c>
      <c r="F35" s="66">
        <v>183</v>
      </c>
      <c r="G35" s="139">
        <v>256</v>
      </c>
    </row>
    <row r="36" spans="2:7" s="124" customFormat="1" ht="24" customHeight="1">
      <c r="B36" s="119" t="s">
        <v>265</v>
      </c>
      <c r="C36" s="66">
        <v>529</v>
      </c>
      <c r="D36" s="66">
        <v>53</v>
      </c>
      <c r="E36" s="66">
        <v>51</v>
      </c>
      <c r="F36" s="66">
        <v>175</v>
      </c>
      <c r="G36" s="139">
        <v>250</v>
      </c>
    </row>
    <row r="37" spans="2:7" s="124" customFormat="1" ht="24" customHeight="1">
      <c r="B37" s="119" t="s">
        <v>277</v>
      </c>
      <c r="C37" s="66">
        <v>505</v>
      </c>
      <c r="D37" s="66">
        <v>53</v>
      </c>
      <c r="E37" s="66">
        <v>50</v>
      </c>
      <c r="F37" s="66">
        <v>158</v>
      </c>
      <c r="G37" s="139">
        <v>244</v>
      </c>
    </row>
    <row r="38" spans="2:7" s="124" customFormat="1" ht="24" customHeight="1">
      <c r="B38" s="134" t="s">
        <v>0</v>
      </c>
      <c r="C38" s="66"/>
      <c r="D38" s="66"/>
      <c r="E38" s="66"/>
      <c r="F38" s="66"/>
      <c r="G38" s="139"/>
    </row>
    <row r="39" spans="2:7" s="124" customFormat="1" ht="24" customHeight="1">
      <c r="B39" s="136" t="s">
        <v>287</v>
      </c>
      <c r="C39" s="126">
        <v>497</v>
      </c>
      <c r="D39" s="66">
        <v>50</v>
      </c>
      <c r="E39" s="66">
        <v>46</v>
      </c>
      <c r="F39" s="66">
        <v>159</v>
      </c>
      <c r="G39" s="139">
        <v>242</v>
      </c>
    </row>
    <row r="40" spans="2:7" s="124" customFormat="1" ht="24" customHeight="1">
      <c r="B40" s="136" t="s">
        <v>140</v>
      </c>
      <c r="C40" s="126">
        <v>493</v>
      </c>
      <c r="D40" s="66">
        <v>51</v>
      </c>
      <c r="E40" s="66">
        <v>49</v>
      </c>
      <c r="F40" s="66">
        <v>153</v>
      </c>
      <c r="G40" s="139">
        <v>239</v>
      </c>
    </row>
    <row r="41" spans="2:7" s="124" customFormat="1" ht="24" customHeight="1">
      <c r="B41" s="136" t="s">
        <v>141</v>
      </c>
      <c r="C41" s="126">
        <v>509</v>
      </c>
      <c r="D41" s="66">
        <v>56</v>
      </c>
      <c r="E41" s="66">
        <v>53</v>
      </c>
      <c r="F41" s="66">
        <v>156</v>
      </c>
      <c r="G41" s="139">
        <v>245</v>
      </c>
    </row>
    <row r="42" spans="2:7" s="124" customFormat="1" ht="24" customHeight="1">
      <c r="B42" s="140" t="s">
        <v>142</v>
      </c>
      <c r="C42" s="127">
        <v>521</v>
      </c>
      <c r="D42" s="128">
        <v>56</v>
      </c>
      <c r="E42" s="128">
        <v>51</v>
      </c>
      <c r="F42" s="128">
        <v>165</v>
      </c>
      <c r="G42" s="141">
        <v>249</v>
      </c>
    </row>
    <row r="43" spans="2:7" ht="17.25" thickBot="1">
      <c r="B43" s="534" t="s">
        <v>157</v>
      </c>
      <c r="C43" s="535"/>
      <c r="D43" s="535"/>
      <c r="E43" s="121"/>
      <c r="F43" s="536" t="s">
        <v>137</v>
      </c>
      <c r="G43" s="537"/>
    </row>
  </sheetData>
  <mergeCells count="9">
    <mergeCell ref="B43:D43"/>
    <mergeCell ref="F43:G43"/>
    <mergeCell ref="B1:F1"/>
    <mergeCell ref="B4:B5"/>
    <mergeCell ref="C4:C5"/>
    <mergeCell ref="D4:D5"/>
    <mergeCell ref="E4:E5"/>
    <mergeCell ref="F4:F5"/>
    <mergeCell ref="G4:G5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24"/>
  <sheetViews>
    <sheetView workbookViewId="0">
      <selection activeCell="B1" sqref="B1:F1"/>
    </sheetView>
  </sheetViews>
  <sheetFormatPr defaultRowHeight="16.5"/>
  <cols>
    <col min="1" max="1" width="1.625" customWidth="1"/>
    <col min="2" max="11" width="12.625" customWidth="1"/>
    <col min="12" max="16" width="14.75" customWidth="1"/>
  </cols>
  <sheetData>
    <row r="1" spans="2:67" ht="24" customHeight="1">
      <c r="B1" s="504" t="s">
        <v>172</v>
      </c>
      <c r="C1" s="504"/>
      <c r="D1" s="504"/>
      <c r="E1" s="504"/>
      <c r="F1" s="504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67" ht="17.25" thickBo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2:67">
      <c r="B3" s="55" t="s">
        <v>159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57" t="s">
        <v>290</v>
      </c>
    </row>
    <row r="4" spans="2:67" ht="36.75" customHeight="1">
      <c r="B4" s="547" t="s">
        <v>188</v>
      </c>
      <c r="C4" s="548" t="s">
        <v>147</v>
      </c>
      <c r="D4" s="548"/>
      <c r="E4" s="550" t="s">
        <v>160</v>
      </c>
      <c r="F4" s="550"/>
      <c r="G4" s="549" t="s">
        <v>161</v>
      </c>
      <c r="H4" s="549"/>
      <c r="I4" s="548"/>
      <c r="J4" s="548"/>
      <c r="K4" s="549" t="s">
        <v>162</v>
      </c>
      <c r="L4" s="549"/>
      <c r="M4" s="548"/>
      <c r="N4" s="548"/>
      <c r="O4" s="548"/>
      <c r="P4" s="552"/>
    </row>
    <row r="5" spans="2:67" ht="33.75" customHeight="1">
      <c r="B5" s="547"/>
      <c r="C5" s="549"/>
      <c r="D5" s="548"/>
      <c r="E5" s="551"/>
      <c r="F5" s="550"/>
      <c r="G5" s="553"/>
      <c r="H5" s="554"/>
      <c r="I5" s="549" t="s">
        <v>163</v>
      </c>
      <c r="J5" s="555"/>
      <c r="K5" s="556"/>
      <c r="L5" s="557"/>
      <c r="M5" s="550" t="s">
        <v>164</v>
      </c>
      <c r="N5" s="550" t="s">
        <v>165</v>
      </c>
      <c r="O5" s="550" t="s">
        <v>166</v>
      </c>
      <c r="P5" s="558" t="s">
        <v>167</v>
      </c>
    </row>
    <row r="6" spans="2:67" ht="24" customHeight="1">
      <c r="B6" s="547"/>
      <c r="C6" s="545"/>
      <c r="D6" s="544" t="s">
        <v>168</v>
      </c>
      <c r="E6" s="545"/>
      <c r="F6" s="544" t="s">
        <v>168</v>
      </c>
      <c r="G6" s="542"/>
      <c r="H6" s="544" t="s">
        <v>168</v>
      </c>
      <c r="I6" s="545"/>
      <c r="J6" s="544" t="s">
        <v>168</v>
      </c>
      <c r="K6" s="545"/>
      <c r="L6" s="544" t="s">
        <v>169</v>
      </c>
      <c r="M6" s="550"/>
      <c r="N6" s="550"/>
      <c r="O6" s="550"/>
      <c r="P6" s="558"/>
    </row>
    <row r="7" spans="2:67" ht="24" customHeight="1">
      <c r="B7" s="547"/>
      <c r="C7" s="546"/>
      <c r="D7" s="544"/>
      <c r="E7" s="546"/>
      <c r="F7" s="544"/>
      <c r="G7" s="543"/>
      <c r="H7" s="544"/>
      <c r="I7" s="546"/>
      <c r="J7" s="544"/>
      <c r="K7" s="546"/>
      <c r="L7" s="544"/>
      <c r="M7" s="550"/>
      <c r="N7" s="550"/>
      <c r="O7" s="550"/>
      <c r="P7" s="558"/>
    </row>
    <row r="8" spans="2:67" s="36" customFormat="1" ht="24" customHeight="1">
      <c r="B8" s="119" t="s">
        <v>32</v>
      </c>
      <c r="C8" s="148">
        <v>1246</v>
      </c>
      <c r="D8" s="71">
        <v>100</v>
      </c>
      <c r="E8" s="148">
        <v>21</v>
      </c>
      <c r="F8" s="71">
        <v>1.6853932584269662</v>
      </c>
      <c r="G8" s="148">
        <v>243</v>
      </c>
      <c r="H8" s="143">
        <v>19.502407704654896</v>
      </c>
      <c r="I8" s="148">
        <v>243</v>
      </c>
      <c r="J8" s="143">
        <v>19.502407704654896</v>
      </c>
      <c r="K8" s="148">
        <v>982</v>
      </c>
      <c r="L8" s="143">
        <v>78.812199036918145</v>
      </c>
      <c r="M8" s="148">
        <v>90</v>
      </c>
      <c r="N8" s="148">
        <v>312</v>
      </c>
      <c r="O8" s="149">
        <v>130</v>
      </c>
      <c r="P8" s="150">
        <v>450</v>
      </c>
      <c r="Q8" s="20"/>
      <c r="R8" s="20"/>
      <c r="S8" s="18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2:67" s="36" customFormat="1" ht="24" customHeight="1">
      <c r="B9" s="119" t="s">
        <v>85</v>
      </c>
      <c r="C9" s="148">
        <v>1247</v>
      </c>
      <c r="D9" s="71">
        <v>100</v>
      </c>
      <c r="E9" s="148">
        <v>21</v>
      </c>
      <c r="F9" s="71">
        <v>1.6840417000801924</v>
      </c>
      <c r="G9" s="148">
        <v>252</v>
      </c>
      <c r="H9" s="143">
        <v>20.208500400962308</v>
      </c>
      <c r="I9" s="148">
        <v>251</v>
      </c>
      <c r="J9" s="143">
        <v>20.12830793905373</v>
      </c>
      <c r="K9" s="148">
        <v>974</v>
      </c>
      <c r="L9" s="143">
        <v>78.107457898957506</v>
      </c>
      <c r="M9" s="148">
        <v>94</v>
      </c>
      <c r="N9" s="148">
        <v>310</v>
      </c>
      <c r="O9" s="149">
        <v>126</v>
      </c>
      <c r="P9" s="150">
        <v>444</v>
      </c>
      <c r="Q9" s="20"/>
      <c r="R9" s="20"/>
      <c r="S9" s="18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</row>
    <row r="10" spans="2:67" s="36" customFormat="1" ht="24" customHeight="1">
      <c r="B10" s="119" t="s">
        <v>100</v>
      </c>
      <c r="C10" s="148">
        <v>1239</v>
      </c>
      <c r="D10" s="71">
        <v>100</v>
      </c>
      <c r="E10" s="148">
        <v>19</v>
      </c>
      <c r="F10" s="71">
        <v>1.5334947538337369</v>
      </c>
      <c r="G10" s="148">
        <v>262</v>
      </c>
      <c r="H10" s="143">
        <v>21.146085552865213</v>
      </c>
      <c r="I10" s="148">
        <v>261</v>
      </c>
      <c r="J10" s="143">
        <v>21.06537530266344</v>
      </c>
      <c r="K10" s="148">
        <v>957</v>
      </c>
      <c r="L10" s="143">
        <v>77.239709443099272</v>
      </c>
      <c r="M10" s="148">
        <v>97</v>
      </c>
      <c r="N10" s="148">
        <v>293</v>
      </c>
      <c r="O10" s="149">
        <v>128</v>
      </c>
      <c r="P10" s="150">
        <v>440</v>
      </c>
      <c r="Q10" s="20"/>
      <c r="R10" s="20"/>
      <c r="S10" s="18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</row>
    <row r="11" spans="2:67" s="36" customFormat="1" ht="24" customHeight="1">
      <c r="B11" s="119" t="s">
        <v>101</v>
      </c>
      <c r="C11" s="148">
        <v>1226</v>
      </c>
      <c r="D11" s="71">
        <v>100</v>
      </c>
      <c r="E11" s="148">
        <v>30</v>
      </c>
      <c r="F11" s="71">
        <v>2.4469820554649266</v>
      </c>
      <c r="G11" s="148">
        <v>254</v>
      </c>
      <c r="H11" s="143">
        <v>20.717781402936378</v>
      </c>
      <c r="I11" s="148">
        <v>253</v>
      </c>
      <c r="J11" s="143">
        <v>20.636215334420882</v>
      </c>
      <c r="K11" s="148">
        <v>942</v>
      </c>
      <c r="L11" s="143">
        <v>76.83523654159869</v>
      </c>
      <c r="M11" s="148">
        <v>97</v>
      </c>
      <c r="N11" s="148">
        <v>283</v>
      </c>
      <c r="O11" s="149">
        <v>119</v>
      </c>
      <c r="P11" s="150">
        <v>443</v>
      </c>
      <c r="Q11" s="20"/>
      <c r="R11" s="20"/>
      <c r="S11" s="18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</row>
    <row r="12" spans="2:67" s="36" customFormat="1" ht="24" customHeight="1">
      <c r="B12" s="119" t="s">
        <v>265</v>
      </c>
      <c r="C12" s="148">
        <v>1219</v>
      </c>
      <c r="D12" s="71">
        <v>100</v>
      </c>
      <c r="E12" s="148">
        <v>33</v>
      </c>
      <c r="F12" s="71">
        <v>2.7071369975389663</v>
      </c>
      <c r="G12" s="148">
        <v>250</v>
      </c>
      <c r="H12" s="143">
        <v>20.508613617719444</v>
      </c>
      <c r="I12" s="148">
        <v>249</v>
      </c>
      <c r="J12" s="143">
        <v>20.426579163248565</v>
      </c>
      <c r="K12" s="148">
        <v>936</v>
      </c>
      <c r="L12" s="143">
        <v>76.784249384741585</v>
      </c>
      <c r="M12" s="148">
        <v>99</v>
      </c>
      <c r="N12" s="148">
        <v>270</v>
      </c>
      <c r="O12" s="149">
        <v>112</v>
      </c>
      <c r="P12" s="150">
        <v>456</v>
      </c>
      <c r="Q12" s="20"/>
      <c r="R12" s="20"/>
      <c r="S12" s="18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</row>
    <row r="13" spans="2:67" s="36" customFormat="1" ht="24" customHeight="1">
      <c r="B13" s="119" t="s">
        <v>277</v>
      </c>
      <c r="C13" s="148">
        <v>1184</v>
      </c>
      <c r="D13" s="71">
        <v>100</v>
      </c>
      <c r="E13" s="148">
        <v>31</v>
      </c>
      <c r="F13" s="71">
        <v>2.6182432432432434</v>
      </c>
      <c r="G13" s="148">
        <v>231</v>
      </c>
      <c r="H13" s="143">
        <v>19.510135135135133</v>
      </c>
      <c r="I13" s="148">
        <v>231</v>
      </c>
      <c r="J13" s="143">
        <v>19.510135135135133</v>
      </c>
      <c r="K13" s="148">
        <v>923</v>
      </c>
      <c r="L13" s="143">
        <v>77.956081081081081</v>
      </c>
      <c r="M13" s="148">
        <v>96</v>
      </c>
      <c r="N13" s="148">
        <v>258</v>
      </c>
      <c r="O13" s="149">
        <v>114</v>
      </c>
      <c r="P13" s="150">
        <v>455</v>
      </c>
      <c r="Q13" s="20"/>
      <c r="R13" s="20"/>
      <c r="S13" s="18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</row>
    <row r="14" spans="2:67" s="36" customFormat="1" ht="24" customHeight="1">
      <c r="B14" s="137"/>
      <c r="C14" s="47"/>
      <c r="D14" s="71"/>
      <c r="E14" s="47"/>
      <c r="F14" s="71"/>
      <c r="G14" s="47"/>
      <c r="H14" s="143"/>
      <c r="I14" s="47"/>
      <c r="J14" s="143"/>
      <c r="K14" s="47"/>
      <c r="L14" s="143"/>
      <c r="M14" s="47"/>
      <c r="N14" s="43"/>
      <c r="O14" s="47"/>
      <c r="P14" s="114"/>
      <c r="Q14" s="20"/>
      <c r="R14" s="20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</row>
    <row r="15" spans="2:67" s="36" customFormat="1" ht="24" customHeight="1">
      <c r="B15" s="151" t="s">
        <v>267</v>
      </c>
      <c r="C15" s="148">
        <v>1204</v>
      </c>
      <c r="D15" s="71">
        <v>100</v>
      </c>
      <c r="E15" s="148">
        <v>28</v>
      </c>
      <c r="F15" s="71">
        <v>2.3255813953488373</v>
      </c>
      <c r="G15" s="148">
        <v>255</v>
      </c>
      <c r="H15" s="143">
        <v>21.17940199335548</v>
      </c>
      <c r="I15" s="148">
        <v>254</v>
      </c>
      <c r="J15" s="143">
        <v>21.096345514950166</v>
      </c>
      <c r="K15" s="148">
        <v>921</v>
      </c>
      <c r="L15" s="143">
        <v>76.495016611295682</v>
      </c>
      <c r="M15" s="148">
        <v>96</v>
      </c>
      <c r="N15" s="148">
        <v>279</v>
      </c>
      <c r="O15" s="149">
        <v>107</v>
      </c>
      <c r="P15" s="150">
        <v>440</v>
      </c>
      <c r="Q15" s="20"/>
      <c r="R15" s="20"/>
      <c r="S15" s="20"/>
      <c r="T15" s="20"/>
      <c r="U15" s="20"/>
      <c r="V15" s="20"/>
      <c r="W15" s="20"/>
    </row>
    <row r="16" spans="2:67" s="36" customFormat="1" ht="24" customHeight="1">
      <c r="B16" s="119" t="s">
        <v>35</v>
      </c>
      <c r="C16" s="148">
        <v>1228</v>
      </c>
      <c r="D16" s="71">
        <v>100</v>
      </c>
      <c r="E16" s="148">
        <v>34</v>
      </c>
      <c r="F16" s="71">
        <v>2.768729641693811</v>
      </c>
      <c r="G16" s="148">
        <v>248</v>
      </c>
      <c r="H16" s="143">
        <v>20.195439739413683</v>
      </c>
      <c r="I16" s="148">
        <v>247</v>
      </c>
      <c r="J16" s="143">
        <v>20.11400651465798</v>
      </c>
      <c r="K16" s="148">
        <v>946</v>
      </c>
      <c r="L16" s="143">
        <v>77.035830618892504</v>
      </c>
      <c r="M16" s="148">
        <v>100</v>
      </c>
      <c r="N16" s="148">
        <v>271</v>
      </c>
      <c r="O16" s="149">
        <v>112</v>
      </c>
      <c r="P16" s="150">
        <v>463</v>
      </c>
      <c r="Q16" s="20"/>
      <c r="R16" s="20"/>
      <c r="S16" s="20"/>
      <c r="T16" s="20"/>
      <c r="U16" s="20"/>
      <c r="V16" s="20"/>
      <c r="W16" s="20"/>
    </row>
    <row r="17" spans="2:23" s="36" customFormat="1" ht="24" customHeight="1">
      <c r="B17" s="119" t="s">
        <v>36</v>
      </c>
      <c r="C17" s="148">
        <v>1227</v>
      </c>
      <c r="D17" s="71">
        <v>100</v>
      </c>
      <c r="E17" s="148">
        <v>35</v>
      </c>
      <c r="F17" s="71">
        <v>2.8524857375713122</v>
      </c>
      <c r="G17" s="148">
        <v>246</v>
      </c>
      <c r="H17" s="143">
        <v>20.048899755501225</v>
      </c>
      <c r="I17" s="148">
        <v>245</v>
      </c>
      <c r="J17" s="143">
        <v>19.967400162999187</v>
      </c>
      <c r="K17" s="148">
        <v>946</v>
      </c>
      <c r="L17" s="143">
        <v>77.098614506927461</v>
      </c>
      <c r="M17" s="148">
        <v>100</v>
      </c>
      <c r="N17" s="148">
        <v>265</v>
      </c>
      <c r="O17" s="149">
        <v>116</v>
      </c>
      <c r="P17" s="150">
        <v>465</v>
      </c>
      <c r="Q17" s="20"/>
      <c r="R17" s="20"/>
      <c r="S17" s="20"/>
      <c r="T17" s="20"/>
      <c r="U17" s="20"/>
      <c r="V17" s="20"/>
      <c r="W17" s="20"/>
    </row>
    <row r="18" spans="2:23" s="36" customFormat="1" ht="24" customHeight="1">
      <c r="B18" s="119" t="s">
        <v>37</v>
      </c>
      <c r="C18" s="148">
        <v>1218</v>
      </c>
      <c r="D18" s="71">
        <v>100</v>
      </c>
      <c r="E18" s="148">
        <v>35</v>
      </c>
      <c r="F18" s="71">
        <v>2.8735632183908044</v>
      </c>
      <c r="G18" s="148">
        <v>252</v>
      </c>
      <c r="H18" s="143">
        <v>20.689655172413794</v>
      </c>
      <c r="I18" s="148">
        <v>251</v>
      </c>
      <c r="J18" s="143">
        <v>20.607553366174056</v>
      </c>
      <c r="K18" s="148">
        <v>932</v>
      </c>
      <c r="L18" s="143">
        <v>76.518883415435141</v>
      </c>
      <c r="M18" s="148">
        <v>101</v>
      </c>
      <c r="N18" s="148">
        <v>265</v>
      </c>
      <c r="O18" s="149">
        <v>112</v>
      </c>
      <c r="P18" s="150">
        <v>454</v>
      </c>
      <c r="Q18" s="20"/>
      <c r="R18" s="20"/>
      <c r="S18" s="20"/>
      <c r="T18" s="20"/>
      <c r="U18" s="20"/>
      <c r="V18" s="20"/>
      <c r="W18" s="20"/>
    </row>
    <row r="19" spans="2:23" s="36" customFormat="1" ht="24" customHeight="1">
      <c r="B19" s="119"/>
      <c r="C19" s="148"/>
      <c r="D19" s="71"/>
      <c r="E19" s="148"/>
      <c r="F19" s="71"/>
      <c r="G19" s="148"/>
      <c r="H19" s="143"/>
      <c r="I19" s="148"/>
      <c r="J19" s="143"/>
      <c r="K19" s="148"/>
      <c r="L19" s="143"/>
      <c r="M19" s="148"/>
      <c r="N19" s="148"/>
      <c r="O19" s="149"/>
      <c r="P19" s="150"/>
      <c r="Q19" s="20"/>
      <c r="R19" s="20"/>
      <c r="S19" s="20"/>
      <c r="T19" s="20"/>
      <c r="U19" s="20"/>
      <c r="V19" s="20"/>
      <c r="W19" s="20"/>
    </row>
    <row r="20" spans="2:23" s="20" customFormat="1" ht="24" customHeight="1">
      <c r="B20" s="151" t="s">
        <v>289</v>
      </c>
      <c r="C20" s="148">
        <v>1169</v>
      </c>
      <c r="D20" s="71">
        <v>100</v>
      </c>
      <c r="E20" s="148">
        <v>33</v>
      </c>
      <c r="F20" s="71">
        <v>2.8229255774165956</v>
      </c>
      <c r="G20" s="148">
        <v>236</v>
      </c>
      <c r="H20" s="143">
        <v>20.188195038494438</v>
      </c>
      <c r="I20" s="148">
        <v>236</v>
      </c>
      <c r="J20" s="143">
        <v>20.188195038494438</v>
      </c>
      <c r="K20" s="148">
        <v>900</v>
      </c>
      <c r="L20" s="143">
        <v>76.98887938408896</v>
      </c>
      <c r="M20" s="148">
        <v>95</v>
      </c>
      <c r="N20" s="148">
        <v>263</v>
      </c>
      <c r="O20" s="149">
        <v>112</v>
      </c>
      <c r="P20" s="150">
        <v>430</v>
      </c>
    </row>
    <row r="21" spans="2:23" s="36" customFormat="1" ht="24" customHeight="1">
      <c r="B21" s="119" t="s">
        <v>35</v>
      </c>
      <c r="C21" s="148">
        <v>1163</v>
      </c>
      <c r="D21" s="71">
        <v>100</v>
      </c>
      <c r="E21" s="148">
        <v>33</v>
      </c>
      <c r="F21" s="71">
        <v>2.8374892519346515</v>
      </c>
      <c r="G21" s="148">
        <v>229</v>
      </c>
      <c r="H21" s="143">
        <v>19.690455717970764</v>
      </c>
      <c r="I21" s="148">
        <v>229</v>
      </c>
      <c r="J21" s="143">
        <v>19.690455717970764</v>
      </c>
      <c r="K21" s="148">
        <v>901</v>
      </c>
      <c r="L21" s="143">
        <v>77.47205503009458</v>
      </c>
      <c r="M21" s="148">
        <v>94</v>
      </c>
      <c r="N21" s="148">
        <v>257</v>
      </c>
      <c r="O21" s="149">
        <v>110</v>
      </c>
      <c r="P21" s="150">
        <v>440</v>
      </c>
      <c r="Q21" s="20"/>
      <c r="R21" s="20"/>
    </row>
    <row r="22" spans="2:23" s="36" customFormat="1" ht="24" customHeight="1">
      <c r="B22" s="119" t="s">
        <v>36</v>
      </c>
      <c r="C22" s="148">
        <v>1200</v>
      </c>
      <c r="D22" s="71">
        <v>100</v>
      </c>
      <c r="E22" s="148">
        <v>31</v>
      </c>
      <c r="F22" s="71">
        <v>2.5833333333333335</v>
      </c>
      <c r="G22" s="148">
        <v>227</v>
      </c>
      <c r="H22" s="143">
        <v>18.916666666666668</v>
      </c>
      <c r="I22" s="148">
        <v>227</v>
      </c>
      <c r="J22" s="143">
        <v>18.916666666666668</v>
      </c>
      <c r="K22" s="148">
        <v>942</v>
      </c>
      <c r="L22" s="143">
        <v>78.5</v>
      </c>
      <c r="M22" s="148">
        <v>97</v>
      </c>
      <c r="N22" s="148">
        <v>257</v>
      </c>
      <c r="O22" s="149">
        <v>116</v>
      </c>
      <c r="P22" s="150">
        <v>473</v>
      </c>
      <c r="Q22" s="20"/>
      <c r="R22" s="20"/>
    </row>
    <row r="23" spans="2:23" s="36" customFormat="1" ht="24" customHeight="1">
      <c r="B23" s="120" t="s">
        <v>37</v>
      </c>
      <c r="C23" s="144">
        <v>1206</v>
      </c>
      <c r="D23" s="145">
        <v>100</v>
      </c>
      <c r="E23" s="144">
        <v>27</v>
      </c>
      <c r="F23" s="145">
        <v>2.2388059701492535</v>
      </c>
      <c r="G23" s="144">
        <v>231</v>
      </c>
      <c r="H23" s="146">
        <v>19.154228855721392</v>
      </c>
      <c r="I23" s="144">
        <v>231</v>
      </c>
      <c r="J23" s="146">
        <v>19.154228855721392</v>
      </c>
      <c r="K23" s="144">
        <v>948</v>
      </c>
      <c r="L23" s="146">
        <v>78.606965174129357</v>
      </c>
      <c r="M23" s="144">
        <v>98</v>
      </c>
      <c r="N23" s="144">
        <v>254</v>
      </c>
      <c r="O23" s="147">
        <v>119</v>
      </c>
      <c r="P23" s="152">
        <v>477</v>
      </c>
      <c r="Q23" s="20"/>
      <c r="R23" s="20"/>
    </row>
    <row r="24" spans="2:23" ht="17.25" thickBot="1">
      <c r="B24" s="142" t="s">
        <v>170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64" t="s">
        <v>171</v>
      </c>
    </row>
  </sheetData>
  <mergeCells count="23">
    <mergeCell ref="K4:P4"/>
    <mergeCell ref="G5:H5"/>
    <mergeCell ref="I5:J5"/>
    <mergeCell ref="K5:L5"/>
    <mergeCell ref="M5:M7"/>
    <mergeCell ref="N5:N7"/>
    <mergeCell ref="O5:O7"/>
    <mergeCell ref="P5:P7"/>
    <mergeCell ref="L6:L7"/>
    <mergeCell ref="K6:K7"/>
    <mergeCell ref="B1:F1"/>
    <mergeCell ref="G6:G7"/>
    <mergeCell ref="H6:H7"/>
    <mergeCell ref="I6:I7"/>
    <mergeCell ref="J6:J7"/>
    <mergeCell ref="B4:B7"/>
    <mergeCell ref="C4:D5"/>
    <mergeCell ref="E4:F5"/>
    <mergeCell ref="G4:J4"/>
    <mergeCell ref="C6:C7"/>
    <mergeCell ref="D6:D7"/>
    <mergeCell ref="E6:E7"/>
    <mergeCell ref="F6:F7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9"/>
  <sheetViews>
    <sheetView workbookViewId="0">
      <selection activeCell="B1" sqref="B1:H1"/>
    </sheetView>
  </sheetViews>
  <sheetFormatPr defaultRowHeight="16.5"/>
  <cols>
    <col min="1" max="1" width="1.75" customWidth="1"/>
    <col min="2" max="21" width="10.625" customWidth="1"/>
    <col min="22" max="22" width="15" customWidth="1"/>
  </cols>
  <sheetData>
    <row r="1" spans="2:22" ht="24" customHeight="1">
      <c r="B1" s="504" t="s">
        <v>190</v>
      </c>
      <c r="C1" s="504"/>
      <c r="D1" s="504"/>
      <c r="E1" s="504"/>
      <c r="F1" s="504"/>
      <c r="G1" s="504"/>
      <c r="H1" s="504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2:22" ht="17.25" thickBo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2:22">
      <c r="B3" s="55" t="s">
        <v>173</v>
      </c>
      <c r="C3" s="155"/>
      <c r="D3" s="15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57" t="s">
        <v>290</v>
      </c>
    </row>
    <row r="4" spans="2:22">
      <c r="B4" s="559" t="s">
        <v>189</v>
      </c>
      <c r="C4" s="560" t="s">
        <v>174</v>
      </c>
      <c r="D4" s="561"/>
      <c r="E4" s="566" t="s">
        <v>175</v>
      </c>
      <c r="F4" s="566"/>
      <c r="G4" s="568" t="s">
        <v>176</v>
      </c>
      <c r="H4" s="568"/>
      <c r="I4" s="570" t="s">
        <v>177</v>
      </c>
      <c r="J4" s="570"/>
      <c r="K4" s="570" t="s">
        <v>178</v>
      </c>
      <c r="L4" s="570"/>
      <c r="M4" s="570" t="s">
        <v>179</v>
      </c>
      <c r="N4" s="570"/>
      <c r="O4" s="560" t="s">
        <v>180</v>
      </c>
      <c r="P4" s="575"/>
      <c r="Q4" s="577" t="s">
        <v>181</v>
      </c>
      <c r="R4" s="578"/>
      <c r="S4" s="577" t="s">
        <v>182</v>
      </c>
      <c r="T4" s="578"/>
      <c r="U4" s="577" t="s">
        <v>183</v>
      </c>
      <c r="V4" s="582"/>
    </row>
    <row r="5" spans="2:22">
      <c r="B5" s="559"/>
      <c r="C5" s="562"/>
      <c r="D5" s="563"/>
      <c r="E5" s="566"/>
      <c r="F5" s="566"/>
      <c r="G5" s="568"/>
      <c r="H5" s="568"/>
      <c r="I5" s="570"/>
      <c r="J5" s="570"/>
      <c r="K5" s="570"/>
      <c r="L5" s="570"/>
      <c r="M5" s="570"/>
      <c r="N5" s="570"/>
      <c r="O5" s="562"/>
      <c r="P5" s="576"/>
      <c r="Q5" s="579"/>
      <c r="R5" s="580"/>
      <c r="S5" s="579"/>
      <c r="T5" s="580"/>
      <c r="U5" s="579"/>
      <c r="V5" s="583"/>
    </row>
    <row r="6" spans="2:22">
      <c r="B6" s="559"/>
      <c r="C6" s="562"/>
      <c r="D6" s="563"/>
      <c r="E6" s="566"/>
      <c r="F6" s="566"/>
      <c r="G6" s="568"/>
      <c r="H6" s="568"/>
      <c r="I6" s="570"/>
      <c r="J6" s="570"/>
      <c r="K6" s="570"/>
      <c r="L6" s="570"/>
      <c r="M6" s="570"/>
      <c r="N6" s="570"/>
      <c r="O6" s="562"/>
      <c r="P6" s="576"/>
      <c r="Q6" s="579"/>
      <c r="R6" s="580"/>
      <c r="S6" s="579"/>
      <c r="T6" s="580"/>
      <c r="U6" s="579"/>
      <c r="V6" s="583"/>
    </row>
    <row r="7" spans="2:22">
      <c r="B7" s="559"/>
      <c r="C7" s="562"/>
      <c r="D7" s="563"/>
      <c r="E7" s="567"/>
      <c r="F7" s="566"/>
      <c r="G7" s="569"/>
      <c r="H7" s="568"/>
      <c r="I7" s="571"/>
      <c r="J7" s="570"/>
      <c r="K7" s="571"/>
      <c r="L7" s="570"/>
      <c r="M7" s="571"/>
      <c r="N7" s="570"/>
      <c r="O7" s="562"/>
      <c r="P7" s="576"/>
      <c r="Q7" s="579"/>
      <c r="R7" s="580"/>
      <c r="S7" s="579"/>
      <c r="T7" s="580"/>
      <c r="U7" s="579"/>
      <c r="V7" s="583"/>
    </row>
    <row r="8" spans="2:22">
      <c r="B8" s="559"/>
      <c r="C8" s="562"/>
      <c r="D8" s="563"/>
      <c r="E8" s="584"/>
      <c r="F8" s="574" t="s">
        <v>168</v>
      </c>
      <c r="G8" s="584"/>
      <c r="H8" s="574" t="s">
        <v>184</v>
      </c>
      <c r="I8" s="584" t="s">
        <v>185</v>
      </c>
      <c r="J8" s="574" t="s">
        <v>168</v>
      </c>
      <c r="K8" s="585"/>
      <c r="L8" s="574" t="s">
        <v>168</v>
      </c>
      <c r="M8" s="585"/>
      <c r="N8" s="574" t="s">
        <v>168</v>
      </c>
      <c r="O8" s="562"/>
      <c r="P8" s="574" t="s">
        <v>168</v>
      </c>
      <c r="Q8" s="572"/>
      <c r="R8" s="574" t="s">
        <v>184</v>
      </c>
      <c r="S8" s="572"/>
      <c r="T8" s="574" t="s">
        <v>168</v>
      </c>
      <c r="U8" s="572"/>
      <c r="V8" s="581" t="s">
        <v>184</v>
      </c>
    </row>
    <row r="9" spans="2:22">
      <c r="B9" s="559"/>
      <c r="C9" s="562"/>
      <c r="D9" s="563"/>
      <c r="E9" s="570"/>
      <c r="F9" s="574"/>
      <c r="G9" s="570"/>
      <c r="H9" s="574"/>
      <c r="I9" s="570"/>
      <c r="J9" s="574"/>
      <c r="K9" s="568"/>
      <c r="L9" s="574"/>
      <c r="M9" s="568"/>
      <c r="N9" s="574"/>
      <c r="O9" s="562"/>
      <c r="P9" s="574"/>
      <c r="Q9" s="572"/>
      <c r="R9" s="574"/>
      <c r="S9" s="572"/>
      <c r="T9" s="574"/>
      <c r="U9" s="572"/>
      <c r="V9" s="581"/>
    </row>
    <row r="10" spans="2:22">
      <c r="B10" s="559"/>
      <c r="C10" s="564"/>
      <c r="D10" s="565"/>
      <c r="E10" s="570"/>
      <c r="F10" s="574"/>
      <c r="G10" s="570"/>
      <c r="H10" s="574"/>
      <c r="I10" s="570"/>
      <c r="J10" s="574"/>
      <c r="K10" s="568"/>
      <c r="L10" s="574"/>
      <c r="M10" s="568"/>
      <c r="N10" s="574"/>
      <c r="O10" s="564"/>
      <c r="P10" s="574"/>
      <c r="Q10" s="573"/>
      <c r="R10" s="574"/>
      <c r="S10" s="573"/>
      <c r="T10" s="574"/>
      <c r="U10" s="573"/>
      <c r="V10" s="581"/>
    </row>
    <row r="11" spans="2:22" s="36" customFormat="1" ht="24" customHeight="1">
      <c r="B11" s="137"/>
      <c r="C11" s="47"/>
      <c r="D11" s="44"/>
      <c r="E11" s="47"/>
      <c r="F11" s="164" t="s">
        <v>186</v>
      </c>
      <c r="G11" s="165"/>
      <c r="H11" s="166"/>
      <c r="I11" s="165" t="s">
        <v>187</v>
      </c>
      <c r="J11" s="44"/>
      <c r="K11" s="47"/>
      <c r="L11" s="44"/>
      <c r="M11" s="47"/>
      <c r="N11" s="44"/>
      <c r="O11" s="47"/>
      <c r="P11" s="44"/>
      <c r="Q11" s="47"/>
      <c r="R11" s="100"/>
      <c r="S11" s="47"/>
      <c r="T11" s="100"/>
      <c r="U11" s="47"/>
      <c r="V11" s="101"/>
    </row>
    <row r="12" spans="2:22" s="36" customFormat="1" ht="24" customHeight="1">
      <c r="B12" s="119" t="s">
        <v>32</v>
      </c>
      <c r="C12" s="47">
        <v>1246</v>
      </c>
      <c r="D12" s="71">
        <v>100</v>
      </c>
      <c r="E12" s="47">
        <v>26</v>
      </c>
      <c r="F12" s="159">
        <v>2.086677367576244</v>
      </c>
      <c r="G12" s="47">
        <v>238</v>
      </c>
      <c r="H12" s="159">
        <v>19.101123595505616</v>
      </c>
      <c r="I12" s="47">
        <v>214</v>
      </c>
      <c r="J12" s="159">
        <v>17.174959871589085</v>
      </c>
      <c r="K12" s="47">
        <v>123</v>
      </c>
      <c r="L12" s="159">
        <v>9.8715890850722321</v>
      </c>
      <c r="M12" s="47">
        <v>176</v>
      </c>
      <c r="N12" s="159">
        <v>14.125200642054574</v>
      </c>
      <c r="O12" s="47">
        <v>20</v>
      </c>
      <c r="P12" s="159">
        <v>1.6051364365971106</v>
      </c>
      <c r="Q12" s="47">
        <v>117</v>
      </c>
      <c r="R12" s="159">
        <v>9.3900481540930976</v>
      </c>
      <c r="S12" s="47">
        <v>184</v>
      </c>
      <c r="T12" s="159">
        <v>14.767255216693421</v>
      </c>
      <c r="U12" s="47">
        <v>149</v>
      </c>
      <c r="V12" s="167">
        <v>11.958266452648475</v>
      </c>
    </row>
    <row r="13" spans="2:22" s="36" customFormat="1" ht="24" customHeight="1">
      <c r="B13" s="119" t="s">
        <v>85</v>
      </c>
      <c r="C13" s="47">
        <v>1247</v>
      </c>
      <c r="D13" s="71">
        <v>100</v>
      </c>
      <c r="E13" s="47">
        <v>20</v>
      </c>
      <c r="F13" s="159">
        <v>1.6038492381716118</v>
      </c>
      <c r="G13" s="47">
        <v>219</v>
      </c>
      <c r="H13" s="159">
        <v>17.56214915797915</v>
      </c>
      <c r="I13" s="47">
        <v>224</v>
      </c>
      <c r="J13" s="159">
        <v>17.963111467522054</v>
      </c>
      <c r="K13" s="47">
        <v>134</v>
      </c>
      <c r="L13" s="159">
        <v>10.7457898957498</v>
      </c>
      <c r="M13" s="47">
        <v>176</v>
      </c>
      <c r="N13" s="159">
        <v>14.113873295910185</v>
      </c>
      <c r="O13" s="47">
        <v>20</v>
      </c>
      <c r="P13" s="159">
        <v>1.6038492381716118</v>
      </c>
      <c r="Q13" s="47">
        <v>115</v>
      </c>
      <c r="R13" s="159">
        <v>9.2221331194867684</v>
      </c>
      <c r="S13" s="47">
        <v>185</v>
      </c>
      <c r="T13" s="159">
        <v>14.83560545308741</v>
      </c>
      <c r="U13" s="47">
        <v>153</v>
      </c>
      <c r="V13" s="167">
        <v>12.269446672012831</v>
      </c>
    </row>
    <row r="14" spans="2:22" s="36" customFormat="1" ht="24" customHeight="1">
      <c r="B14" s="119" t="s">
        <v>100</v>
      </c>
      <c r="C14" s="47">
        <v>1239</v>
      </c>
      <c r="D14" s="71">
        <v>100</v>
      </c>
      <c r="E14" s="47">
        <v>19</v>
      </c>
      <c r="F14" s="159">
        <v>1.5334947538337369</v>
      </c>
      <c r="G14" s="47">
        <v>234</v>
      </c>
      <c r="H14" s="159">
        <v>18.886198547215496</v>
      </c>
      <c r="I14" s="47">
        <v>213</v>
      </c>
      <c r="J14" s="159">
        <v>17.191283292978206</v>
      </c>
      <c r="K14" s="47">
        <v>140</v>
      </c>
      <c r="L14" s="159">
        <v>11.299435028248588</v>
      </c>
      <c r="M14" s="47">
        <v>160</v>
      </c>
      <c r="N14" s="159">
        <v>12.913640032284098</v>
      </c>
      <c r="O14" s="47">
        <v>18</v>
      </c>
      <c r="P14" s="159">
        <v>1.4527845036319613</v>
      </c>
      <c r="Q14" s="47">
        <v>119</v>
      </c>
      <c r="R14" s="159">
        <v>9.6045197740112993</v>
      </c>
      <c r="S14" s="47">
        <v>173</v>
      </c>
      <c r="T14" s="159">
        <v>13.962873284907182</v>
      </c>
      <c r="U14" s="47">
        <v>165</v>
      </c>
      <c r="V14" s="167">
        <v>13.317191283292978</v>
      </c>
    </row>
    <row r="15" spans="2:22" s="36" customFormat="1" ht="24" customHeight="1">
      <c r="B15" s="108" t="s">
        <v>101</v>
      </c>
      <c r="C15" s="47">
        <v>1226</v>
      </c>
      <c r="D15" s="71">
        <v>100</v>
      </c>
      <c r="E15" s="47">
        <v>21</v>
      </c>
      <c r="F15" s="159">
        <v>1.7128874388254487</v>
      </c>
      <c r="G15" s="47">
        <v>240</v>
      </c>
      <c r="H15" s="159">
        <v>19.575856443719413</v>
      </c>
      <c r="I15" s="47">
        <v>199</v>
      </c>
      <c r="J15" s="159">
        <v>16.231647634584011</v>
      </c>
      <c r="K15" s="47">
        <v>143</v>
      </c>
      <c r="L15" s="159">
        <v>11.663947797716149</v>
      </c>
      <c r="M15" s="47">
        <v>145</v>
      </c>
      <c r="N15" s="159">
        <v>11.827079934747145</v>
      </c>
      <c r="O15" s="47">
        <v>30</v>
      </c>
      <c r="P15" s="159">
        <v>2.4469820554649266</v>
      </c>
      <c r="Q15" s="47">
        <v>126</v>
      </c>
      <c r="R15" s="159">
        <v>10.277324632952691</v>
      </c>
      <c r="S15" s="47">
        <v>164</v>
      </c>
      <c r="T15" s="159">
        <v>13.376835236541599</v>
      </c>
      <c r="U15" s="47">
        <v>158</v>
      </c>
      <c r="V15" s="167">
        <v>12.887438825448614</v>
      </c>
    </row>
    <row r="16" spans="2:22" s="36" customFormat="1" ht="24" customHeight="1">
      <c r="B16" s="108" t="s">
        <v>265</v>
      </c>
      <c r="C16" s="47">
        <v>1219</v>
      </c>
      <c r="D16" s="71">
        <v>100</v>
      </c>
      <c r="E16" s="47">
        <v>24</v>
      </c>
      <c r="F16" s="159">
        <v>1.9688269073010665</v>
      </c>
      <c r="G16" s="47">
        <v>266</v>
      </c>
      <c r="H16" s="159">
        <v>21.821164889253485</v>
      </c>
      <c r="I16" s="47">
        <v>189</v>
      </c>
      <c r="J16" s="159">
        <v>15.504511894995899</v>
      </c>
      <c r="K16" s="47">
        <v>150</v>
      </c>
      <c r="L16" s="159">
        <v>12.305168170631665</v>
      </c>
      <c r="M16" s="47">
        <v>136</v>
      </c>
      <c r="N16" s="159">
        <v>11.156685808039377</v>
      </c>
      <c r="O16" s="47">
        <v>33</v>
      </c>
      <c r="P16" s="159">
        <v>2.7071369975389663</v>
      </c>
      <c r="Q16" s="47">
        <v>124</v>
      </c>
      <c r="R16" s="159">
        <v>10.172272354388843</v>
      </c>
      <c r="S16" s="47">
        <v>163</v>
      </c>
      <c r="T16" s="159">
        <v>13.371616078753076</v>
      </c>
      <c r="U16" s="47">
        <v>134</v>
      </c>
      <c r="V16" s="167">
        <v>10.992616899097621</v>
      </c>
    </row>
    <row r="17" spans="2:22" s="36" customFormat="1" ht="24" customHeight="1">
      <c r="B17" s="201" t="s">
        <v>277</v>
      </c>
      <c r="C17" s="202">
        <v>1184</v>
      </c>
      <c r="D17" s="203">
        <v>100</v>
      </c>
      <c r="E17" s="202">
        <v>22</v>
      </c>
      <c r="F17" s="204">
        <v>1.8581081081081081</v>
      </c>
      <c r="G17" s="202">
        <v>246</v>
      </c>
      <c r="H17" s="204">
        <v>20.777027027027025</v>
      </c>
      <c r="I17" s="202">
        <v>189</v>
      </c>
      <c r="J17" s="204">
        <v>15.962837837837837</v>
      </c>
      <c r="K17" s="202">
        <v>138</v>
      </c>
      <c r="L17" s="204">
        <v>11.655405405405405</v>
      </c>
      <c r="M17" s="202">
        <v>142</v>
      </c>
      <c r="N17" s="204">
        <v>11.993243243243242</v>
      </c>
      <c r="O17" s="202">
        <v>32</v>
      </c>
      <c r="P17" s="204">
        <v>2.7027027027027026</v>
      </c>
      <c r="Q17" s="202">
        <v>111</v>
      </c>
      <c r="R17" s="204">
        <v>9.375</v>
      </c>
      <c r="S17" s="202">
        <v>161</v>
      </c>
      <c r="T17" s="204">
        <v>13.597972972972974</v>
      </c>
      <c r="U17" s="202">
        <v>144</v>
      </c>
      <c r="V17" s="205">
        <v>12.162162162162163</v>
      </c>
    </row>
    <row r="18" spans="2:22" s="36" customFormat="1" ht="24" customHeight="1">
      <c r="B18" s="111"/>
      <c r="C18" s="47"/>
      <c r="D18" s="71"/>
      <c r="E18" s="47"/>
      <c r="F18" s="159"/>
      <c r="G18" s="47"/>
      <c r="H18" s="159"/>
      <c r="I18" s="47"/>
      <c r="J18" s="159"/>
      <c r="K18" s="47"/>
      <c r="L18" s="159"/>
      <c r="M18" s="47"/>
      <c r="N18" s="159"/>
      <c r="O18" s="47"/>
      <c r="P18" s="159"/>
      <c r="Q18" s="47"/>
      <c r="R18" s="159"/>
      <c r="S18" s="47"/>
      <c r="T18" s="159"/>
      <c r="U18" s="47"/>
      <c r="V18" s="167"/>
    </row>
    <row r="19" spans="2:22" s="36" customFormat="1" ht="24" customHeight="1">
      <c r="B19" s="83" t="s">
        <v>287</v>
      </c>
      <c r="C19" s="168">
        <v>1169</v>
      </c>
      <c r="D19" s="71">
        <v>100</v>
      </c>
      <c r="E19" s="168">
        <v>22</v>
      </c>
      <c r="F19" s="159">
        <v>1.8819503849443968</v>
      </c>
      <c r="G19" s="168">
        <v>257</v>
      </c>
      <c r="H19" s="159">
        <v>21.984602224123183</v>
      </c>
      <c r="I19" s="168">
        <v>186</v>
      </c>
      <c r="J19" s="159">
        <v>15.911035072711718</v>
      </c>
      <c r="K19" s="168">
        <v>139</v>
      </c>
      <c r="L19" s="159">
        <v>11.890504704875962</v>
      </c>
      <c r="M19" s="168">
        <v>143</v>
      </c>
      <c r="N19" s="159">
        <v>12.23267750213858</v>
      </c>
      <c r="O19" s="168">
        <v>34</v>
      </c>
      <c r="P19" s="159">
        <v>2.9084687767322497</v>
      </c>
      <c r="Q19" s="168">
        <v>113</v>
      </c>
      <c r="R19" s="159">
        <v>9.6663815226689476</v>
      </c>
      <c r="S19" s="168">
        <v>154</v>
      </c>
      <c r="T19" s="159">
        <v>13.17365269461078</v>
      </c>
      <c r="U19" s="168">
        <v>121</v>
      </c>
      <c r="V19" s="167">
        <v>10.350727117194184</v>
      </c>
    </row>
    <row r="20" spans="2:22" s="36" customFormat="1" ht="24" customHeight="1">
      <c r="B20" s="83" t="s">
        <v>140</v>
      </c>
      <c r="C20" s="168">
        <v>1163</v>
      </c>
      <c r="D20" s="71">
        <v>100</v>
      </c>
      <c r="E20" s="168">
        <v>21</v>
      </c>
      <c r="F20" s="159">
        <v>1.8056749785038695</v>
      </c>
      <c r="G20" s="168">
        <v>250</v>
      </c>
      <c r="H20" s="159">
        <v>21.496130696474637</v>
      </c>
      <c r="I20" s="168">
        <v>188</v>
      </c>
      <c r="J20" s="159">
        <v>16.165090283748924</v>
      </c>
      <c r="K20" s="168">
        <v>130</v>
      </c>
      <c r="L20" s="159">
        <v>11.17798796216681</v>
      </c>
      <c r="M20" s="168">
        <v>141</v>
      </c>
      <c r="N20" s="159">
        <v>12.123817712811693</v>
      </c>
      <c r="O20" s="168">
        <v>34</v>
      </c>
      <c r="P20" s="159">
        <v>2.9234737747205504</v>
      </c>
      <c r="Q20" s="168">
        <v>104</v>
      </c>
      <c r="R20" s="159">
        <v>8.9423903697334488</v>
      </c>
      <c r="S20" s="168">
        <v>155</v>
      </c>
      <c r="T20" s="159">
        <v>13.327601031814273</v>
      </c>
      <c r="U20" s="168">
        <v>140</v>
      </c>
      <c r="V20" s="167">
        <v>12.037833190025795</v>
      </c>
    </row>
    <row r="21" spans="2:22" s="36" customFormat="1" ht="24" customHeight="1">
      <c r="B21" s="83" t="s">
        <v>141</v>
      </c>
      <c r="C21" s="168">
        <v>1200</v>
      </c>
      <c r="D21" s="71">
        <v>100</v>
      </c>
      <c r="E21" s="168">
        <v>21</v>
      </c>
      <c r="F21" s="159">
        <v>1.7500000000000002</v>
      </c>
      <c r="G21" s="168">
        <v>243</v>
      </c>
      <c r="H21" s="159">
        <v>20.25</v>
      </c>
      <c r="I21" s="168">
        <v>191</v>
      </c>
      <c r="J21" s="159">
        <v>15.916666666666668</v>
      </c>
      <c r="K21" s="168">
        <v>139</v>
      </c>
      <c r="L21" s="159">
        <v>11.583333333333332</v>
      </c>
      <c r="M21" s="168">
        <v>142</v>
      </c>
      <c r="N21" s="159">
        <v>11.833333333333334</v>
      </c>
      <c r="O21" s="168">
        <v>32</v>
      </c>
      <c r="P21" s="159">
        <v>2.666666666666667</v>
      </c>
      <c r="Q21" s="168">
        <v>111</v>
      </c>
      <c r="R21" s="159">
        <v>9.25</v>
      </c>
      <c r="S21" s="168">
        <v>166</v>
      </c>
      <c r="T21" s="159">
        <v>13.833333333333334</v>
      </c>
      <c r="U21" s="168">
        <v>155</v>
      </c>
      <c r="V21" s="167">
        <v>12.916666666666668</v>
      </c>
    </row>
    <row r="22" spans="2:22" s="36" customFormat="1" ht="24" customHeight="1">
      <c r="B22" s="83" t="s">
        <v>142</v>
      </c>
      <c r="C22" s="168">
        <v>1206</v>
      </c>
      <c r="D22" s="71">
        <v>100</v>
      </c>
      <c r="E22" s="168">
        <v>22</v>
      </c>
      <c r="F22" s="159">
        <v>1.8242122719734661</v>
      </c>
      <c r="G22" s="168">
        <v>233</v>
      </c>
      <c r="H22" s="159">
        <v>19.320066334991708</v>
      </c>
      <c r="I22" s="168">
        <v>193</v>
      </c>
      <c r="J22" s="159">
        <v>16.003316749585405</v>
      </c>
      <c r="K22" s="168">
        <v>144</v>
      </c>
      <c r="L22" s="159">
        <v>11.940298507462686</v>
      </c>
      <c r="M22" s="168">
        <v>143</v>
      </c>
      <c r="N22" s="159">
        <v>11.857379767827529</v>
      </c>
      <c r="O22" s="168">
        <v>28</v>
      </c>
      <c r="P22" s="159">
        <v>2.3217247097844109</v>
      </c>
      <c r="Q22" s="168">
        <v>114</v>
      </c>
      <c r="R22" s="159">
        <v>9.4527363184079594</v>
      </c>
      <c r="S22" s="168">
        <v>169</v>
      </c>
      <c r="T22" s="159">
        <v>14.013266998341626</v>
      </c>
      <c r="U22" s="168">
        <v>159</v>
      </c>
      <c r="V22" s="167">
        <v>13.184079601990051</v>
      </c>
    </row>
    <row r="23" spans="2:22" s="36" customFormat="1" ht="24" customHeight="1">
      <c r="B23" s="119"/>
      <c r="C23" s="47"/>
      <c r="D23" s="71"/>
      <c r="E23" s="47"/>
      <c r="F23" s="159"/>
      <c r="G23" s="47"/>
      <c r="H23" s="159"/>
      <c r="I23" s="47"/>
      <c r="J23" s="159"/>
      <c r="K23" s="47"/>
      <c r="L23" s="159"/>
      <c r="M23" s="47"/>
      <c r="N23" s="159"/>
      <c r="O23" s="47"/>
      <c r="P23" s="159"/>
      <c r="Q23" s="47"/>
      <c r="R23" s="159"/>
      <c r="S23" s="47"/>
      <c r="T23" s="159"/>
      <c r="U23" s="47"/>
      <c r="V23" s="167"/>
    </row>
    <row r="24" spans="2:22" s="36" customFormat="1" ht="24" customHeight="1">
      <c r="B24" s="137"/>
      <c r="C24" s="47"/>
      <c r="D24" s="71"/>
      <c r="E24" s="47"/>
      <c r="F24" s="164" t="s">
        <v>1</v>
      </c>
      <c r="G24" s="165"/>
      <c r="H24" s="166"/>
      <c r="I24" s="165" t="s">
        <v>33</v>
      </c>
      <c r="J24" s="44"/>
      <c r="K24" s="47"/>
      <c r="L24" s="44"/>
      <c r="M24" s="47"/>
      <c r="N24" s="44"/>
      <c r="O24" s="47"/>
      <c r="P24" s="44"/>
      <c r="Q24" s="47"/>
      <c r="R24" s="159"/>
      <c r="S24" s="47"/>
      <c r="T24" s="159"/>
      <c r="U24" s="47"/>
      <c r="V24" s="167"/>
    </row>
    <row r="25" spans="2:22" s="36" customFormat="1" ht="24" customHeight="1">
      <c r="B25" s="119" t="s">
        <v>32</v>
      </c>
      <c r="C25" s="72">
        <v>715</v>
      </c>
      <c r="D25" s="160">
        <v>100</v>
      </c>
      <c r="E25" s="72">
        <v>24</v>
      </c>
      <c r="F25" s="160">
        <v>3.3566433566433567</v>
      </c>
      <c r="G25" s="72">
        <v>119</v>
      </c>
      <c r="H25" s="160">
        <v>16.643356643356643</v>
      </c>
      <c r="I25" s="72">
        <v>106</v>
      </c>
      <c r="J25" s="160">
        <v>14.825174825174825</v>
      </c>
      <c r="K25" s="72">
        <v>45</v>
      </c>
      <c r="L25" s="160">
        <v>6.2937062937062942</v>
      </c>
      <c r="M25" s="72">
        <v>83</v>
      </c>
      <c r="N25" s="160">
        <v>11.608391608391608</v>
      </c>
      <c r="O25" s="72">
        <v>13</v>
      </c>
      <c r="P25" s="160">
        <v>1.8181818181818181</v>
      </c>
      <c r="Q25" s="72">
        <v>101</v>
      </c>
      <c r="R25" s="161">
        <v>14.125874125874127</v>
      </c>
      <c r="S25" s="72">
        <v>158</v>
      </c>
      <c r="T25" s="161">
        <v>22.097902097902097</v>
      </c>
      <c r="U25" s="72">
        <v>68</v>
      </c>
      <c r="V25" s="169">
        <v>9.51048951048951</v>
      </c>
    </row>
    <row r="26" spans="2:22" s="36" customFormat="1" ht="24" customHeight="1">
      <c r="B26" s="119" t="s">
        <v>85</v>
      </c>
      <c r="C26" s="47">
        <v>709</v>
      </c>
      <c r="D26" s="71">
        <v>100</v>
      </c>
      <c r="E26" s="47">
        <v>18</v>
      </c>
      <c r="F26" s="71">
        <v>2.5387870239774331</v>
      </c>
      <c r="G26" s="47">
        <v>103</v>
      </c>
      <c r="H26" s="71">
        <v>14.527503526093088</v>
      </c>
      <c r="I26" s="47">
        <v>111</v>
      </c>
      <c r="J26" s="71">
        <v>15.655853314527505</v>
      </c>
      <c r="K26" s="47">
        <v>47</v>
      </c>
      <c r="L26" s="71">
        <v>6.6290550070521856</v>
      </c>
      <c r="M26" s="47">
        <v>87</v>
      </c>
      <c r="N26" s="71">
        <v>12.270803949224259</v>
      </c>
      <c r="O26" s="47">
        <v>13</v>
      </c>
      <c r="P26" s="71">
        <v>1.8335684062059237</v>
      </c>
      <c r="Q26" s="72">
        <v>100</v>
      </c>
      <c r="R26" s="159">
        <v>14.104372355430183</v>
      </c>
      <c r="S26" s="47">
        <v>157</v>
      </c>
      <c r="T26" s="159">
        <v>22.143864598025388</v>
      </c>
      <c r="U26" s="47">
        <v>73</v>
      </c>
      <c r="V26" s="167">
        <v>10.296191819464035</v>
      </c>
    </row>
    <row r="27" spans="2:22" s="36" customFormat="1" ht="24" customHeight="1">
      <c r="B27" s="119" t="s">
        <v>100</v>
      </c>
      <c r="C27" s="47">
        <v>691</v>
      </c>
      <c r="D27" s="71">
        <v>100</v>
      </c>
      <c r="E27" s="47">
        <v>16</v>
      </c>
      <c r="F27" s="71">
        <v>2.3154848046309695</v>
      </c>
      <c r="G27" s="47">
        <v>95</v>
      </c>
      <c r="H27" s="71">
        <v>13.748191027496382</v>
      </c>
      <c r="I27" s="47">
        <v>111</v>
      </c>
      <c r="J27" s="71">
        <v>16.063675832127352</v>
      </c>
      <c r="K27" s="47">
        <v>44</v>
      </c>
      <c r="L27" s="71">
        <v>6.3675832127351661</v>
      </c>
      <c r="M27" s="47">
        <v>82</v>
      </c>
      <c r="N27" s="71">
        <v>11.866859623733719</v>
      </c>
      <c r="O27" s="47">
        <v>11</v>
      </c>
      <c r="P27" s="71">
        <v>1.5918958031837915</v>
      </c>
      <c r="Q27" s="72">
        <v>104</v>
      </c>
      <c r="R27" s="159">
        <v>15.050651230101304</v>
      </c>
      <c r="S27" s="47">
        <v>147</v>
      </c>
      <c r="T27" s="159">
        <v>21.273516642547033</v>
      </c>
      <c r="U27" s="47">
        <v>81</v>
      </c>
      <c r="V27" s="167">
        <v>11.722141823444284</v>
      </c>
    </row>
    <row r="28" spans="2:22" s="36" customFormat="1" ht="24" customHeight="1">
      <c r="B28" s="119" t="s">
        <v>101</v>
      </c>
      <c r="C28" s="47">
        <v>680</v>
      </c>
      <c r="D28" s="71">
        <v>100</v>
      </c>
      <c r="E28" s="47">
        <v>18</v>
      </c>
      <c r="F28" s="71">
        <v>2.6470588235294117</v>
      </c>
      <c r="G28" s="47">
        <v>97</v>
      </c>
      <c r="H28" s="71">
        <v>14.26470588235294</v>
      </c>
      <c r="I28" s="47">
        <v>100</v>
      </c>
      <c r="J28" s="71">
        <v>14.705882352941178</v>
      </c>
      <c r="K28" s="47">
        <v>44</v>
      </c>
      <c r="L28" s="71">
        <v>6.4705882352941186</v>
      </c>
      <c r="M28" s="47">
        <v>76</v>
      </c>
      <c r="N28" s="71">
        <v>11.176470588235295</v>
      </c>
      <c r="O28" s="47">
        <v>18</v>
      </c>
      <c r="P28" s="71">
        <v>2.6470588235294117</v>
      </c>
      <c r="Q28" s="72">
        <v>110</v>
      </c>
      <c r="R28" s="159">
        <v>16.176470588235293</v>
      </c>
      <c r="S28" s="47">
        <v>136</v>
      </c>
      <c r="T28" s="159">
        <v>20</v>
      </c>
      <c r="U28" s="47">
        <v>80</v>
      </c>
      <c r="V28" s="167">
        <v>11.76470588235294</v>
      </c>
    </row>
    <row r="29" spans="2:22" s="36" customFormat="1" ht="24" customHeight="1">
      <c r="B29" s="119" t="s">
        <v>265</v>
      </c>
      <c r="C29" s="47">
        <v>690</v>
      </c>
      <c r="D29" s="71">
        <v>100</v>
      </c>
      <c r="E29" s="47">
        <v>20</v>
      </c>
      <c r="F29" s="71">
        <v>2.8985507246376812</v>
      </c>
      <c r="G29" s="47">
        <v>127</v>
      </c>
      <c r="H29" s="71">
        <v>18.405797101449277</v>
      </c>
      <c r="I29" s="47">
        <v>93</v>
      </c>
      <c r="J29" s="71">
        <v>13.478260869565217</v>
      </c>
      <c r="K29" s="47">
        <v>51</v>
      </c>
      <c r="L29" s="71">
        <v>7.3913043478260869</v>
      </c>
      <c r="M29" s="47">
        <v>73</v>
      </c>
      <c r="N29" s="71">
        <v>10.579710144927535</v>
      </c>
      <c r="O29" s="47">
        <v>20</v>
      </c>
      <c r="P29" s="71">
        <v>2.8985507246376812</v>
      </c>
      <c r="Q29" s="72">
        <v>108</v>
      </c>
      <c r="R29" s="159">
        <v>15.65217391304348</v>
      </c>
      <c r="S29" s="47">
        <v>132</v>
      </c>
      <c r="T29" s="159">
        <v>19.130434782608695</v>
      </c>
      <c r="U29" s="47">
        <v>66</v>
      </c>
      <c r="V29" s="167">
        <v>9.5652173913043477</v>
      </c>
    </row>
    <row r="30" spans="2:22" s="36" customFormat="1" ht="24" customHeight="1">
      <c r="B30" s="108" t="s">
        <v>277</v>
      </c>
      <c r="C30" s="47">
        <v>679</v>
      </c>
      <c r="D30" s="71">
        <v>100</v>
      </c>
      <c r="E30" s="47">
        <v>18</v>
      </c>
      <c r="F30" s="71">
        <v>2.6509572901325478</v>
      </c>
      <c r="G30" s="47">
        <v>125</v>
      </c>
      <c r="H30" s="71">
        <v>18.409425625920473</v>
      </c>
      <c r="I30" s="47">
        <v>92</v>
      </c>
      <c r="J30" s="71">
        <v>13.549337260677467</v>
      </c>
      <c r="K30" s="47">
        <v>42</v>
      </c>
      <c r="L30" s="71">
        <v>6.1855670103092786</v>
      </c>
      <c r="M30" s="47">
        <v>81</v>
      </c>
      <c r="N30" s="71">
        <v>11.929307805596466</v>
      </c>
      <c r="O30" s="47">
        <v>20</v>
      </c>
      <c r="P30" s="71">
        <v>2.9455081001472752</v>
      </c>
      <c r="Q30" s="72">
        <v>94</v>
      </c>
      <c r="R30" s="159">
        <v>13.843888070692195</v>
      </c>
      <c r="S30" s="47">
        <v>132</v>
      </c>
      <c r="T30" s="159">
        <v>19.44035346097202</v>
      </c>
      <c r="U30" s="47">
        <v>76</v>
      </c>
      <c r="V30" s="167">
        <v>11.192930780559648</v>
      </c>
    </row>
    <row r="31" spans="2:22" s="36" customFormat="1" ht="24" customHeight="1">
      <c r="B31" s="111"/>
      <c r="C31" s="47"/>
      <c r="D31" s="71"/>
      <c r="E31" s="47"/>
      <c r="F31" s="71"/>
      <c r="G31" s="47"/>
      <c r="H31" s="71"/>
      <c r="I31" s="47"/>
      <c r="J31" s="71"/>
      <c r="K31" s="47"/>
      <c r="L31" s="71"/>
      <c r="M31" s="47"/>
      <c r="N31" s="71"/>
      <c r="O31" s="47"/>
      <c r="P31" s="71"/>
      <c r="Q31" s="47"/>
      <c r="R31" s="159"/>
      <c r="S31" s="47"/>
      <c r="T31" s="159"/>
      <c r="U31" s="47"/>
      <c r="V31" s="167"/>
    </row>
    <row r="32" spans="2:22" s="36" customFormat="1" ht="24" customHeight="1">
      <c r="B32" s="83" t="s">
        <v>287</v>
      </c>
      <c r="C32" s="47">
        <v>672</v>
      </c>
      <c r="D32" s="71">
        <v>100</v>
      </c>
      <c r="E32" s="47">
        <v>19</v>
      </c>
      <c r="F32" s="71">
        <v>2.8273809523809526</v>
      </c>
      <c r="G32" s="47">
        <v>130</v>
      </c>
      <c r="H32" s="71">
        <v>19.345238095238095</v>
      </c>
      <c r="I32" s="47">
        <v>89</v>
      </c>
      <c r="J32" s="71">
        <v>13.244047619047619</v>
      </c>
      <c r="K32" s="47">
        <v>46</v>
      </c>
      <c r="L32" s="71">
        <v>6.8452380952380958</v>
      </c>
      <c r="M32" s="47">
        <v>84</v>
      </c>
      <c r="N32" s="71">
        <v>12.5</v>
      </c>
      <c r="O32" s="47">
        <v>22</v>
      </c>
      <c r="P32" s="71">
        <v>3.2738095238095242</v>
      </c>
      <c r="Q32" s="47">
        <v>96</v>
      </c>
      <c r="R32" s="159">
        <v>14.285714285714285</v>
      </c>
      <c r="S32" s="47">
        <v>126</v>
      </c>
      <c r="T32" s="159">
        <v>18.75</v>
      </c>
      <c r="U32" s="47">
        <v>61</v>
      </c>
      <c r="V32" s="167">
        <v>9.0773809523809526</v>
      </c>
    </row>
    <row r="33" spans="2:23" s="36" customFormat="1" ht="24" customHeight="1">
      <c r="B33" s="83" t="s">
        <v>140</v>
      </c>
      <c r="C33" s="47">
        <v>670</v>
      </c>
      <c r="D33" s="71">
        <v>100</v>
      </c>
      <c r="E33" s="47">
        <v>18</v>
      </c>
      <c r="F33" s="71">
        <v>2.6865671641791042</v>
      </c>
      <c r="G33" s="47">
        <v>128</v>
      </c>
      <c r="H33" s="71">
        <v>19.1044776119403</v>
      </c>
      <c r="I33" s="47">
        <v>92</v>
      </c>
      <c r="J33" s="71">
        <v>13.73134328358209</v>
      </c>
      <c r="K33" s="47">
        <v>40</v>
      </c>
      <c r="L33" s="71">
        <v>5.9701492537313428</v>
      </c>
      <c r="M33" s="47">
        <v>81</v>
      </c>
      <c r="N33" s="71">
        <v>12.08955223880597</v>
      </c>
      <c r="O33" s="47">
        <v>21</v>
      </c>
      <c r="P33" s="71">
        <v>3.1343283582089549</v>
      </c>
      <c r="Q33" s="47">
        <v>89</v>
      </c>
      <c r="R33" s="159">
        <v>13.28358208955224</v>
      </c>
      <c r="S33" s="47">
        <v>127</v>
      </c>
      <c r="T33" s="159">
        <v>18.955223880597014</v>
      </c>
      <c r="U33" s="47">
        <v>74</v>
      </c>
      <c r="V33" s="167">
        <v>11.044776119402986</v>
      </c>
    </row>
    <row r="34" spans="2:23" s="36" customFormat="1" ht="24" customHeight="1">
      <c r="B34" s="83" t="s">
        <v>141</v>
      </c>
      <c r="C34" s="47">
        <v>690</v>
      </c>
      <c r="D34" s="71">
        <v>100</v>
      </c>
      <c r="E34" s="47">
        <v>17</v>
      </c>
      <c r="F34" s="71">
        <v>2.4637681159420293</v>
      </c>
      <c r="G34" s="47">
        <v>124</v>
      </c>
      <c r="H34" s="71">
        <v>17.971014492753625</v>
      </c>
      <c r="I34" s="47">
        <v>94</v>
      </c>
      <c r="J34" s="71">
        <v>13.623188405797102</v>
      </c>
      <c r="K34" s="47">
        <v>41</v>
      </c>
      <c r="L34" s="71">
        <v>5.9420289855072461</v>
      </c>
      <c r="M34" s="47">
        <v>81</v>
      </c>
      <c r="N34" s="71">
        <v>11.739130434782609</v>
      </c>
      <c r="O34" s="47">
        <v>20</v>
      </c>
      <c r="P34" s="71">
        <v>2.8985507246376812</v>
      </c>
      <c r="Q34" s="47">
        <v>94</v>
      </c>
      <c r="R34" s="159">
        <v>13.623188405797102</v>
      </c>
      <c r="S34" s="47">
        <v>137</v>
      </c>
      <c r="T34" s="159">
        <v>19.855072463768117</v>
      </c>
      <c r="U34" s="47">
        <v>83</v>
      </c>
      <c r="V34" s="167">
        <v>12.028985507246377</v>
      </c>
    </row>
    <row r="35" spans="2:23" s="36" customFormat="1" ht="24" customHeight="1">
      <c r="B35" s="83" t="s">
        <v>142</v>
      </c>
      <c r="C35" s="47">
        <v>685</v>
      </c>
      <c r="D35" s="71">
        <v>100</v>
      </c>
      <c r="E35" s="47">
        <v>17</v>
      </c>
      <c r="F35" s="71">
        <v>2.4817518248175183</v>
      </c>
      <c r="G35" s="47">
        <v>119</v>
      </c>
      <c r="H35" s="71">
        <v>17.372262773722628</v>
      </c>
      <c r="I35" s="47">
        <v>92</v>
      </c>
      <c r="J35" s="71">
        <v>13.430656934306571</v>
      </c>
      <c r="K35" s="47">
        <v>41</v>
      </c>
      <c r="L35" s="71">
        <v>5.9854014598540148</v>
      </c>
      <c r="M35" s="47">
        <v>79</v>
      </c>
      <c r="N35" s="71">
        <v>11.532846715328466</v>
      </c>
      <c r="O35" s="47">
        <v>19</v>
      </c>
      <c r="P35" s="71">
        <v>2.7737226277372264</v>
      </c>
      <c r="Q35" s="47">
        <v>98</v>
      </c>
      <c r="R35" s="159">
        <v>14.306569343065693</v>
      </c>
      <c r="S35" s="47">
        <v>138</v>
      </c>
      <c r="T35" s="159">
        <v>20.145985401459853</v>
      </c>
      <c r="U35" s="47">
        <v>84</v>
      </c>
      <c r="V35" s="167">
        <v>12.262773722627736</v>
      </c>
    </row>
    <row r="36" spans="2:23" s="36" customFormat="1" ht="24" customHeight="1">
      <c r="B36" s="119"/>
      <c r="C36" s="47"/>
      <c r="D36" s="71"/>
      <c r="E36" s="47"/>
      <c r="F36" s="162"/>
      <c r="G36" s="47"/>
      <c r="H36" s="162"/>
      <c r="I36" s="47"/>
      <c r="J36" s="162"/>
      <c r="K36" s="47"/>
      <c r="L36" s="162"/>
      <c r="M36" s="47"/>
      <c r="N36" s="162"/>
      <c r="O36" s="47"/>
      <c r="P36" s="162"/>
      <c r="Q36" s="47"/>
      <c r="R36" s="159"/>
      <c r="S36" s="47"/>
      <c r="T36" s="159"/>
      <c r="U36" s="47"/>
      <c r="V36" s="167"/>
    </row>
    <row r="37" spans="2:23" s="36" customFormat="1" ht="24" customHeight="1">
      <c r="B37" s="137"/>
      <c r="C37" s="47"/>
      <c r="D37" s="71"/>
      <c r="E37" s="47"/>
      <c r="F37" s="164" t="s">
        <v>38</v>
      </c>
      <c r="G37" s="165"/>
      <c r="H37" s="166"/>
      <c r="I37" s="165" t="s">
        <v>33</v>
      </c>
      <c r="J37" s="44"/>
      <c r="K37" s="47"/>
      <c r="L37" s="44"/>
      <c r="M37" s="47"/>
      <c r="N37" s="44"/>
      <c r="O37" s="47"/>
      <c r="P37" s="44"/>
      <c r="Q37" s="47"/>
      <c r="R37" s="159"/>
      <c r="S37" s="47"/>
      <c r="T37" s="159"/>
      <c r="U37" s="47"/>
      <c r="V37" s="167"/>
    </row>
    <row r="38" spans="2:23" s="36" customFormat="1" ht="24" customHeight="1">
      <c r="B38" s="119" t="s">
        <v>32</v>
      </c>
      <c r="C38" s="72">
        <v>532</v>
      </c>
      <c r="D38" s="160">
        <v>100</v>
      </c>
      <c r="E38" s="72">
        <v>3</v>
      </c>
      <c r="F38" s="160">
        <v>0.56390977443609014</v>
      </c>
      <c r="G38" s="72">
        <v>119</v>
      </c>
      <c r="H38" s="160">
        <v>22.368421052631579</v>
      </c>
      <c r="I38" s="72">
        <v>108</v>
      </c>
      <c r="J38" s="160">
        <v>20.300751879699249</v>
      </c>
      <c r="K38" s="72">
        <v>78</v>
      </c>
      <c r="L38" s="160">
        <v>14.661654135338345</v>
      </c>
      <c r="M38" s="72">
        <v>93</v>
      </c>
      <c r="N38" s="160">
        <v>17.481203007518797</v>
      </c>
      <c r="O38" s="72">
        <v>7</v>
      </c>
      <c r="P38" s="160">
        <v>1.3157894736842104</v>
      </c>
      <c r="Q38" s="72">
        <v>16</v>
      </c>
      <c r="R38" s="161">
        <v>3.007518796992481</v>
      </c>
      <c r="S38" s="72">
        <v>26</v>
      </c>
      <c r="T38" s="161">
        <v>4.8872180451127818</v>
      </c>
      <c r="U38" s="72">
        <v>81</v>
      </c>
      <c r="V38" s="169">
        <v>15.225563909774436</v>
      </c>
    </row>
    <row r="39" spans="2:23" s="36" customFormat="1" ht="24" customHeight="1">
      <c r="B39" s="119" t="s">
        <v>85</v>
      </c>
      <c r="C39" s="47">
        <v>538</v>
      </c>
      <c r="D39" s="71">
        <v>100</v>
      </c>
      <c r="E39" s="47">
        <v>2</v>
      </c>
      <c r="F39" s="71">
        <v>0.37174721189591076</v>
      </c>
      <c r="G39" s="47">
        <v>116</v>
      </c>
      <c r="H39" s="71">
        <v>21.561338289962826</v>
      </c>
      <c r="I39" s="47">
        <v>114</v>
      </c>
      <c r="J39" s="71">
        <v>21.189591078066915</v>
      </c>
      <c r="K39" s="47">
        <v>88</v>
      </c>
      <c r="L39" s="71">
        <v>16.356877323420075</v>
      </c>
      <c r="M39" s="47">
        <v>89</v>
      </c>
      <c r="N39" s="71">
        <v>16.542750929368029</v>
      </c>
      <c r="O39" s="47">
        <v>7</v>
      </c>
      <c r="P39" s="71">
        <v>1.3011152416356877</v>
      </c>
      <c r="Q39" s="47">
        <v>15</v>
      </c>
      <c r="R39" s="159">
        <v>2.7881040892193307</v>
      </c>
      <c r="S39" s="47">
        <v>28</v>
      </c>
      <c r="T39" s="159">
        <v>5.2044609665427508</v>
      </c>
      <c r="U39" s="47">
        <v>80</v>
      </c>
      <c r="V39" s="167">
        <v>14.869888475836431</v>
      </c>
    </row>
    <row r="40" spans="2:23" s="36" customFormat="1" ht="24" customHeight="1">
      <c r="B40" s="119" t="s">
        <v>100</v>
      </c>
      <c r="C40" s="47">
        <v>548</v>
      </c>
      <c r="D40" s="71">
        <v>100</v>
      </c>
      <c r="E40" s="47">
        <v>3</v>
      </c>
      <c r="F40" s="71">
        <v>0.54744525547445255</v>
      </c>
      <c r="G40" s="47">
        <v>138</v>
      </c>
      <c r="H40" s="71">
        <v>25.18248175182482</v>
      </c>
      <c r="I40" s="47">
        <v>102</v>
      </c>
      <c r="J40" s="71">
        <v>18.613138686131386</v>
      </c>
      <c r="K40" s="47">
        <v>97</v>
      </c>
      <c r="L40" s="71">
        <v>17.700729927007298</v>
      </c>
      <c r="M40" s="47">
        <v>78</v>
      </c>
      <c r="N40" s="71">
        <v>14.233576642335766</v>
      </c>
      <c r="O40" s="47">
        <v>6</v>
      </c>
      <c r="P40" s="71">
        <v>1.0948905109489051</v>
      </c>
      <c r="Q40" s="47">
        <v>14</v>
      </c>
      <c r="R40" s="159">
        <v>2.5547445255474455</v>
      </c>
      <c r="S40" s="47">
        <v>26</v>
      </c>
      <c r="T40" s="159">
        <v>4.7445255474452548</v>
      </c>
      <c r="U40" s="47">
        <v>84</v>
      </c>
      <c r="V40" s="167">
        <v>15.328467153284672</v>
      </c>
    </row>
    <row r="41" spans="2:23" s="36" customFormat="1" ht="24" customHeight="1">
      <c r="B41" s="108" t="s">
        <v>101</v>
      </c>
      <c r="C41" s="47">
        <v>546</v>
      </c>
      <c r="D41" s="71">
        <v>100</v>
      </c>
      <c r="E41" s="47">
        <v>4</v>
      </c>
      <c r="F41" s="71">
        <v>0.73260073260073255</v>
      </c>
      <c r="G41" s="47">
        <v>143</v>
      </c>
      <c r="H41" s="71">
        <v>26.190476190476193</v>
      </c>
      <c r="I41" s="47">
        <v>99</v>
      </c>
      <c r="J41" s="71">
        <v>18.131868131868131</v>
      </c>
      <c r="K41" s="47">
        <v>99</v>
      </c>
      <c r="L41" s="71">
        <v>18.131868131868131</v>
      </c>
      <c r="M41" s="47">
        <v>69</v>
      </c>
      <c r="N41" s="71">
        <v>12.637362637362637</v>
      </c>
      <c r="O41" s="47">
        <v>13</v>
      </c>
      <c r="P41" s="71">
        <v>2.3809523809523809</v>
      </c>
      <c r="Q41" s="47">
        <v>16</v>
      </c>
      <c r="R41" s="159">
        <v>2.9304029304029302</v>
      </c>
      <c r="S41" s="47">
        <v>27</v>
      </c>
      <c r="T41" s="159">
        <v>4.9450549450549453</v>
      </c>
      <c r="U41" s="47">
        <v>77</v>
      </c>
      <c r="V41" s="167">
        <v>14.102564102564102</v>
      </c>
    </row>
    <row r="42" spans="2:23" s="36" customFormat="1" ht="24" customHeight="1">
      <c r="B42" s="108" t="s">
        <v>265</v>
      </c>
      <c r="C42" s="47">
        <v>529</v>
      </c>
      <c r="D42" s="71">
        <v>100</v>
      </c>
      <c r="E42" s="47">
        <v>4</v>
      </c>
      <c r="F42" s="71">
        <v>0.75614366729678639</v>
      </c>
      <c r="G42" s="47">
        <v>139</v>
      </c>
      <c r="H42" s="71">
        <v>26.275992438563328</v>
      </c>
      <c r="I42" s="47">
        <v>96</v>
      </c>
      <c r="J42" s="71">
        <v>18.147448015122876</v>
      </c>
      <c r="K42" s="47">
        <v>99</v>
      </c>
      <c r="L42" s="71">
        <v>18.714555765595463</v>
      </c>
      <c r="M42" s="47">
        <v>63</v>
      </c>
      <c r="N42" s="71">
        <v>11.909262759924385</v>
      </c>
      <c r="O42" s="47">
        <v>13</v>
      </c>
      <c r="P42" s="71">
        <v>2.4574669187145557</v>
      </c>
      <c r="Q42" s="47">
        <v>17</v>
      </c>
      <c r="R42" s="159">
        <v>3.2136105860113422</v>
      </c>
      <c r="S42" s="47">
        <v>31</v>
      </c>
      <c r="T42" s="159">
        <v>5.8601134215500945</v>
      </c>
      <c r="U42" s="47">
        <v>68</v>
      </c>
      <c r="V42" s="167">
        <v>12.854442344045369</v>
      </c>
    </row>
    <row r="43" spans="2:23" s="36" customFormat="1" ht="24" customHeight="1">
      <c r="B43" s="108" t="s">
        <v>277</v>
      </c>
      <c r="C43" s="47">
        <v>505</v>
      </c>
      <c r="D43" s="71">
        <v>100</v>
      </c>
      <c r="E43" s="47">
        <v>4</v>
      </c>
      <c r="F43" s="71">
        <v>0.79207920792079212</v>
      </c>
      <c r="G43" s="47">
        <v>121</v>
      </c>
      <c r="H43" s="71">
        <v>23.96039603960396</v>
      </c>
      <c r="I43" s="47">
        <v>98</v>
      </c>
      <c r="J43" s="71">
        <v>19.405940594059405</v>
      </c>
      <c r="K43" s="47">
        <v>96</v>
      </c>
      <c r="L43" s="71">
        <v>19.009900990099009</v>
      </c>
      <c r="M43" s="47">
        <v>61</v>
      </c>
      <c r="N43" s="71">
        <v>12.079207920792079</v>
      </c>
      <c r="O43" s="47">
        <v>12</v>
      </c>
      <c r="P43" s="71">
        <v>2.3762376237623761</v>
      </c>
      <c r="Q43" s="47">
        <v>16</v>
      </c>
      <c r="R43" s="159">
        <v>3.1683168316831685</v>
      </c>
      <c r="S43" s="47">
        <v>29</v>
      </c>
      <c r="T43" s="159">
        <v>5.7425742574257432</v>
      </c>
      <c r="U43" s="47">
        <v>68</v>
      </c>
      <c r="V43" s="167">
        <v>13.465346534653467</v>
      </c>
    </row>
    <row r="44" spans="2:23" s="36" customFormat="1" ht="24" customHeight="1">
      <c r="B44" s="111"/>
      <c r="C44" s="47"/>
      <c r="D44" s="71"/>
      <c r="E44" s="47"/>
      <c r="F44" s="71"/>
      <c r="G44" s="47"/>
      <c r="H44" s="71"/>
      <c r="I44" s="47"/>
      <c r="J44" s="71"/>
      <c r="K44" s="47"/>
      <c r="L44" s="71"/>
      <c r="M44" s="47"/>
      <c r="N44" s="71"/>
      <c r="O44" s="47"/>
      <c r="P44" s="71"/>
      <c r="Q44" s="47"/>
      <c r="R44" s="159"/>
      <c r="S44" s="47"/>
      <c r="T44" s="159"/>
      <c r="U44" s="47"/>
      <c r="V44" s="167"/>
    </row>
    <row r="45" spans="2:23" s="36" customFormat="1" ht="24" customHeight="1">
      <c r="B45" s="83" t="s">
        <v>287</v>
      </c>
      <c r="C45" s="45">
        <v>497</v>
      </c>
      <c r="D45" s="71">
        <v>100</v>
      </c>
      <c r="E45" s="75">
        <v>3</v>
      </c>
      <c r="F45" s="71">
        <v>0.60362173038229372</v>
      </c>
      <c r="G45" s="47">
        <v>127</v>
      </c>
      <c r="H45" s="71">
        <v>25.553319919517104</v>
      </c>
      <c r="I45" s="47">
        <v>97</v>
      </c>
      <c r="J45" s="71">
        <v>19.517102615694164</v>
      </c>
      <c r="K45" s="47">
        <v>93</v>
      </c>
      <c r="L45" s="71">
        <v>18.712273641851105</v>
      </c>
      <c r="M45" s="47">
        <v>59</v>
      </c>
      <c r="N45" s="71">
        <v>11.87122736418511</v>
      </c>
      <c r="O45" s="47">
        <v>12</v>
      </c>
      <c r="P45" s="71">
        <v>2.4144869215291749</v>
      </c>
      <c r="Q45" s="47">
        <v>17</v>
      </c>
      <c r="R45" s="159">
        <v>3.4205231388329982</v>
      </c>
      <c r="S45" s="47">
        <v>29</v>
      </c>
      <c r="T45" s="159">
        <v>5.8350100603621735</v>
      </c>
      <c r="U45" s="47">
        <v>60</v>
      </c>
      <c r="V45" s="167">
        <v>12.072434607645874</v>
      </c>
      <c r="W45" s="16"/>
    </row>
    <row r="46" spans="2:23" s="36" customFormat="1" ht="24" customHeight="1">
      <c r="B46" s="83" t="s">
        <v>140</v>
      </c>
      <c r="C46" s="45">
        <v>493</v>
      </c>
      <c r="D46" s="71">
        <v>100</v>
      </c>
      <c r="E46" s="47">
        <v>3</v>
      </c>
      <c r="F46" s="71">
        <v>0.6085192697768762</v>
      </c>
      <c r="G46" s="47">
        <v>122</v>
      </c>
      <c r="H46" s="71">
        <v>24.746450304259636</v>
      </c>
      <c r="I46" s="47">
        <v>96</v>
      </c>
      <c r="J46" s="71">
        <v>19.472616632860039</v>
      </c>
      <c r="K46" s="47">
        <v>90</v>
      </c>
      <c r="L46" s="71">
        <v>18.255578093306287</v>
      </c>
      <c r="M46" s="47">
        <v>60</v>
      </c>
      <c r="N46" s="71">
        <v>12.170385395537526</v>
      </c>
      <c r="O46" s="47">
        <v>13</v>
      </c>
      <c r="P46" s="71">
        <v>2.6369168356997972</v>
      </c>
      <c r="Q46" s="47">
        <v>15</v>
      </c>
      <c r="R46" s="159">
        <v>3.0425963488843815</v>
      </c>
      <c r="S46" s="47">
        <v>28</v>
      </c>
      <c r="T46" s="159">
        <v>5.6795131845841782</v>
      </c>
      <c r="U46" s="47">
        <v>66</v>
      </c>
      <c r="V46" s="167">
        <v>13.387423935091277</v>
      </c>
      <c r="W46" s="16"/>
    </row>
    <row r="47" spans="2:23" s="36" customFormat="1" ht="24" customHeight="1">
      <c r="B47" s="83" t="s">
        <v>141</v>
      </c>
      <c r="C47" s="45">
        <v>509</v>
      </c>
      <c r="D47" s="71">
        <v>100</v>
      </c>
      <c r="E47" s="47">
        <v>5</v>
      </c>
      <c r="F47" s="71">
        <v>0.98231827111984282</v>
      </c>
      <c r="G47" s="47">
        <v>120</v>
      </c>
      <c r="H47" s="71">
        <v>23.575638506876228</v>
      </c>
      <c r="I47" s="47">
        <v>98</v>
      </c>
      <c r="J47" s="71">
        <v>19.253438113948921</v>
      </c>
      <c r="K47" s="47">
        <v>97</v>
      </c>
      <c r="L47" s="71">
        <v>19.056974459724952</v>
      </c>
      <c r="M47" s="47">
        <v>61</v>
      </c>
      <c r="N47" s="71">
        <v>11.984282907662083</v>
      </c>
      <c r="O47" s="47">
        <v>12</v>
      </c>
      <c r="P47" s="71">
        <v>2.3575638506876229</v>
      </c>
      <c r="Q47" s="47">
        <v>17</v>
      </c>
      <c r="R47" s="159">
        <v>3.3398821218074657</v>
      </c>
      <c r="S47" s="47">
        <v>29</v>
      </c>
      <c r="T47" s="159">
        <v>5.6974459724950881</v>
      </c>
      <c r="U47" s="47">
        <v>72</v>
      </c>
      <c r="V47" s="167">
        <v>14.145383104125736</v>
      </c>
      <c r="W47" s="16"/>
    </row>
    <row r="48" spans="2:23" s="36" customFormat="1" ht="24" customHeight="1">
      <c r="B48" s="90" t="s">
        <v>142</v>
      </c>
      <c r="C48" s="49">
        <v>521</v>
      </c>
      <c r="D48" s="145">
        <v>100</v>
      </c>
      <c r="E48" s="94">
        <v>6</v>
      </c>
      <c r="F48" s="145">
        <v>1.1516314779270633</v>
      </c>
      <c r="G48" s="94">
        <v>114</v>
      </c>
      <c r="H48" s="145">
        <v>21.880998080614201</v>
      </c>
      <c r="I48" s="94">
        <v>101</v>
      </c>
      <c r="J48" s="145">
        <v>19.385796545105567</v>
      </c>
      <c r="K48" s="94">
        <v>102</v>
      </c>
      <c r="L48" s="145">
        <v>19.577735124760075</v>
      </c>
      <c r="M48" s="94">
        <v>65</v>
      </c>
      <c r="N48" s="145">
        <v>12.476007677543185</v>
      </c>
      <c r="O48" s="94">
        <v>10</v>
      </c>
      <c r="P48" s="145">
        <v>1.9193857965451053</v>
      </c>
      <c r="Q48" s="94">
        <v>16</v>
      </c>
      <c r="R48" s="163">
        <v>3.0710172744721689</v>
      </c>
      <c r="S48" s="94">
        <v>31</v>
      </c>
      <c r="T48" s="163">
        <v>5.9500959692898272</v>
      </c>
      <c r="U48" s="94">
        <v>76</v>
      </c>
      <c r="V48" s="170">
        <v>14.587332053742802</v>
      </c>
      <c r="W48" s="16"/>
    </row>
    <row r="49" spans="2:22" ht="17.25" thickBot="1">
      <c r="B49" s="62" t="s">
        <v>136</v>
      </c>
      <c r="C49" s="15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64" t="s">
        <v>137</v>
      </c>
    </row>
  </sheetData>
  <mergeCells count="30">
    <mergeCell ref="U8:U10"/>
    <mergeCell ref="V8:V10"/>
    <mergeCell ref="B1:H1"/>
    <mergeCell ref="U4:V7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K4:L7"/>
    <mergeCell ref="M4:N7"/>
    <mergeCell ref="O4:P7"/>
    <mergeCell ref="Q4:R7"/>
    <mergeCell ref="S4:T7"/>
    <mergeCell ref="T8:T10"/>
    <mergeCell ref="B4:B10"/>
    <mergeCell ref="C4:D10"/>
    <mergeCell ref="E4:F7"/>
    <mergeCell ref="G4:H7"/>
    <mergeCell ref="I4:J7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B1" sqref="B1:E1"/>
    </sheetView>
  </sheetViews>
  <sheetFormatPr defaultRowHeight="16.5"/>
  <cols>
    <col min="1" max="1" width="1.625" customWidth="1"/>
    <col min="2" max="2" width="15.75" customWidth="1"/>
    <col min="3" max="6" width="20.625" customWidth="1"/>
  </cols>
  <sheetData>
    <row r="1" spans="2:8" s="186" customFormat="1" ht="24" customHeight="1">
      <c r="B1" s="588" t="s">
        <v>200</v>
      </c>
      <c r="C1" s="588"/>
      <c r="D1" s="588"/>
      <c r="E1" s="588"/>
      <c r="F1" s="97"/>
      <c r="G1" s="97"/>
    </row>
    <row r="2" spans="2:8" s="186" customFormat="1" ht="21" customHeight="1" thickBot="1">
      <c r="B2" s="97"/>
      <c r="C2" s="97"/>
      <c r="D2" s="97"/>
      <c r="E2" s="97"/>
      <c r="F2" s="97"/>
      <c r="G2" s="97"/>
    </row>
    <row r="3" spans="2:8" s="186" customFormat="1" ht="18" customHeight="1">
      <c r="B3" s="55" t="s">
        <v>191</v>
      </c>
      <c r="C3" s="193"/>
      <c r="D3" s="193"/>
      <c r="E3" s="193"/>
      <c r="F3" s="57" t="s">
        <v>192</v>
      </c>
    </row>
    <row r="4" spans="2:8" s="187" customFormat="1" ht="24" customHeight="1">
      <c r="B4" s="491" t="s">
        <v>199</v>
      </c>
      <c r="C4" s="590" t="s">
        <v>193</v>
      </c>
      <c r="D4" s="498" t="s">
        <v>194</v>
      </c>
      <c r="E4" s="592" t="s">
        <v>195</v>
      </c>
      <c r="F4" s="586" t="s">
        <v>196</v>
      </c>
      <c r="H4" s="188"/>
    </row>
    <row r="5" spans="2:8" s="187" customFormat="1" ht="24" customHeight="1">
      <c r="B5" s="589"/>
      <c r="C5" s="591"/>
      <c r="D5" s="500"/>
      <c r="E5" s="592"/>
      <c r="F5" s="587"/>
    </row>
    <row r="6" spans="2:8" s="19" customFormat="1" ht="24" customHeight="1">
      <c r="B6" s="119" t="s">
        <v>32</v>
      </c>
      <c r="C6" s="194">
        <v>10967372</v>
      </c>
      <c r="D6" s="194">
        <v>7090442</v>
      </c>
      <c r="E6" s="194">
        <v>3876933</v>
      </c>
      <c r="F6" s="195">
        <v>3213508</v>
      </c>
      <c r="G6" s="190"/>
    </row>
    <row r="7" spans="2:8" s="19" customFormat="1" ht="24" customHeight="1">
      <c r="B7" s="119" t="s">
        <v>85</v>
      </c>
      <c r="C7" s="194">
        <v>11273828</v>
      </c>
      <c r="D7" s="194">
        <v>6915116</v>
      </c>
      <c r="E7" s="194">
        <v>4358712</v>
      </c>
      <c r="F7" s="195">
        <v>2556404</v>
      </c>
      <c r="G7" s="190"/>
    </row>
    <row r="8" spans="2:8" s="19" customFormat="1" ht="24" customHeight="1">
      <c r="B8" s="119" t="s">
        <v>100</v>
      </c>
      <c r="C8" s="194">
        <v>11651495</v>
      </c>
      <c r="D8" s="194">
        <v>7212866</v>
      </c>
      <c r="E8" s="194">
        <v>4438629</v>
      </c>
      <c r="F8" s="195">
        <v>2774237</v>
      </c>
      <c r="G8" s="190"/>
    </row>
    <row r="9" spans="2:8" s="19" customFormat="1" ht="24" customHeight="1">
      <c r="B9" s="119" t="s">
        <v>101</v>
      </c>
      <c r="C9" s="194">
        <v>12754904</v>
      </c>
      <c r="D9" s="194">
        <v>8102542</v>
      </c>
      <c r="E9" s="194">
        <v>4652362</v>
      </c>
      <c r="F9" s="195">
        <v>3450180</v>
      </c>
      <c r="G9" s="190"/>
    </row>
    <row r="10" spans="2:8" s="19" customFormat="1" ht="24" customHeight="1">
      <c r="B10" s="119" t="s">
        <v>265</v>
      </c>
      <c r="C10" s="194">
        <v>11859590</v>
      </c>
      <c r="D10" s="194">
        <v>7490506</v>
      </c>
      <c r="E10" s="194">
        <v>4369084</v>
      </c>
      <c r="F10" s="195">
        <v>3121423</v>
      </c>
      <c r="G10" s="190"/>
    </row>
    <row r="11" spans="2:8" s="19" customFormat="1" ht="24" customHeight="1">
      <c r="B11" s="176" t="s">
        <v>277</v>
      </c>
      <c r="C11" s="199">
        <v>10350746</v>
      </c>
      <c r="D11" s="199">
        <v>6264700</v>
      </c>
      <c r="E11" s="199">
        <v>4086048</v>
      </c>
      <c r="F11" s="200">
        <v>2178652</v>
      </c>
      <c r="G11" s="190"/>
    </row>
    <row r="12" spans="2:8" s="19" customFormat="1" ht="24" customHeight="1">
      <c r="B12" s="119"/>
      <c r="C12" s="191"/>
      <c r="D12" s="191"/>
      <c r="E12" s="191"/>
      <c r="F12" s="428"/>
      <c r="G12" s="190"/>
    </row>
    <row r="13" spans="2:8" s="19" customFormat="1" ht="24" customHeight="1">
      <c r="B13" s="119" t="s">
        <v>39</v>
      </c>
      <c r="C13" s="191">
        <v>949247</v>
      </c>
      <c r="D13" s="191">
        <v>566354</v>
      </c>
      <c r="E13" s="191">
        <v>382893</v>
      </c>
      <c r="F13" s="196">
        <v>183461</v>
      </c>
      <c r="G13" s="190"/>
    </row>
    <row r="14" spans="2:8" s="19" customFormat="1" ht="24" customHeight="1">
      <c r="B14" s="119" t="s">
        <v>40</v>
      </c>
      <c r="C14" s="191">
        <v>834518</v>
      </c>
      <c r="D14" s="191">
        <v>584824</v>
      </c>
      <c r="E14" s="191">
        <v>249694</v>
      </c>
      <c r="F14" s="196">
        <v>335130</v>
      </c>
      <c r="G14" s="190"/>
    </row>
    <row r="15" spans="2:8" s="19" customFormat="1" ht="24" customHeight="1">
      <c r="B15" s="119" t="s">
        <v>41</v>
      </c>
      <c r="C15" s="191">
        <v>952843</v>
      </c>
      <c r="D15" s="191">
        <v>606696</v>
      </c>
      <c r="E15" s="191">
        <v>346147</v>
      </c>
      <c r="F15" s="196">
        <v>260549</v>
      </c>
      <c r="G15" s="190"/>
    </row>
    <row r="16" spans="2:8" s="19" customFormat="1" ht="24" customHeight="1">
      <c r="B16" s="119" t="s">
        <v>42</v>
      </c>
      <c r="C16" s="191">
        <v>757465</v>
      </c>
      <c r="D16" s="191">
        <v>402954</v>
      </c>
      <c r="E16" s="191">
        <v>354511</v>
      </c>
      <c r="F16" s="196">
        <v>48443</v>
      </c>
      <c r="G16" s="190"/>
    </row>
    <row r="17" spans="2:7" s="19" customFormat="1" ht="24" customHeight="1">
      <c r="B17" s="119" t="s">
        <v>43</v>
      </c>
      <c r="C17" s="191">
        <v>663936</v>
      </c>
      <c r="D17" s="191">
        <v>348574</v>
      </c>
      <c r="E17" s="191">
        <v>315362</v>
      </c>
      <c r="F17" s="196">
        <v>33212</v>
      </c>
      <c r="G17" s="190"/>
    </row>
    <row r="18" spans="2:7" s="19" customFormat="1" ht="24" customHeight="1">
      <c r="B18" s="119" t="s">
        <v>44</v>
      </c>
      <c r="C18" s="191">
        <v>794892</v>
      </c>
      <c r="D18" s="191">
        <v>432247</v>
      </c>
      <c r="E18" s="191">
        <v>362645</v>
      </c>
      <c r="F18" s="196">
        <v>69602</v>
      </c>
      <c r="G18" s="190"/>
    </row>
    <row r="19" spans="2:7" s="19" customFormat="1" ht="24" customHeight="1">
      <c r="B19" s="119" t="s">
        <v>45</v>
      </c>
      <c r="C19" s="191">
        <v>898548</v>
      </c>
      <c r="D19" s="191">
        <v>538166</v>
      </c>
      <c r="E19" s="191">
        <v>360382</v>
      </c>
      <c r="F19" s="196">
        <v>177784</v>
      </c>
      <c r="G19" s="190"/>
    </row>
    <row r="20" spans="2:7" s="19" customFormat="1" ht="24" customHeight="1">
      <c r="B20" s="119" t="s">
        <v>46</v>
      </c>
      <c r="C20" s="191">
        <v>740461</v>
      </c>
      <c r="D20" s="191">
        <v>438485</v>
      </c>
      <c r="E20" s="191">
        <v>301976</v>
      </c>
      <c r="F20" s="196">
        <v>136509</v>
      </c>
      <c r="G20" s="190"/>
    </row>
    <row r="21" spans="2:7" s="19" customFormat="1" ht="24" customHeight="1">
      <c r="B21" s="119" t="s">
        <v>47</v>
      </c>
      <c r="C21" s="191">
        <v>912185</v>
      </c>
      <c r="D21" s="191">
        <v>571754</v>
      </c>
      <c r="E21" s="191">
        <v>340431</v>
      </c>
      <c r="F21" s="196">
        <v>231323</v>
      </c>
      <c r="G21" s="190"/>
    </row>
    <row r="22" spans="2:7" s="19" customFormat="1" ht="24" customHeight="1">
      <c r="B22" s="119" t="s">
        <v>48</v>
      </c>
      <c r="C22" s="191">
        <v>924593</v>
      </c>
      <c r="D22" s="191">
        <v>572723</v>
      </c>
      <c r="E22" s="191">
        <v>351870</v>
      </c>
      <c r="F22" s="196">
        <v>220853</v>
      </c>
      <c r="G22" s="190"/>
    </row>
    <row r="23" spans="2:7" s="19" customFormat="1" ht="24" customHeight="1">
      <c r="B23" s="119" t="s">
        <v>49</v>
      </c>
      <c r="C23" s="191">
        <v>918852</v>
      </c>
      <c r="D23" s="191">
        <v>571555</v>
      </c>
      <c r="E23" s="191">
        <v>347297</v>
      </c>
      <c r="F23" s="196">
        <v>224258</v>
      </c>
      <c r="G23" s="190"/>
    </row>
    <row r="24" spans="2:7" s="19" customFormat="1" ht="24" customHeight="1">
      <c r="B24" s="120" t="s">
        <v>50</v>
      </c>
      <c r="C24" s="192">
        <v>1003206</v>
      </c>
      <c r="D24" s="192">
        <v>630369</v>
      </c>
      <c r="E24" s="192">
        <v>372837</v>
      </c>
      <c r="F24" s="197">
        <v>257532</v>
      </c>
      <c r="G24" s="190"/>
    </row>
    <row r="25" spans="2:7" s="186" customFormat="1" ht="18" customHeight="1">
      <c r="B25" s="189" t="s">
        <v>197</v>
      </c>
      <c r="C25" s="97"/>
      <c r="D25" s="97"/>
      <c r="E25" s="97"/>
      <c r="F25" s="198"/>
    </row>
    <row r="26" spans="2:7" s="186" customFormat="1" ht="18" customHeight="1" thickBot="1">
      <c r="B26" s="62" t="s">
        <v>198</v>
      </c>
      <c r="C26" s="103"/>
      <c r="D26" s="103"/>
      <c r="E26" s="103"/>
      <c r="F26" s="104"/>
    </row>
  </sheetData>
  <mergeCells count="6">
    <mergeCell ref="F4:F5"/>
    <mergeCell ref="B1:E1"/>
    <mergeCell ref="B4:B5"/>
    <mergeCell ref="C4:C5"/>
    <mergeCell ref="D4:D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15</vt:i4>
      </vt:variant>
    </vt:vector>
  </HeadingPairs>
  <TitlesOfParts>
    <vt:vector size="15" baseType="lpstr">
      <vt:lpstr>목차</vt:lpstr>
      <vt:lpstr>1.인구추이</vt:lpstr>
      <vt:lpstr>2.행정구역</vt:lpstr>
      <vt:lpstr>3.경제활동 인구총괄</vt:lpstr>
      <vt:lpstr>4.연령별 취업자</vt:lpstr>
      <vt:lpstr>5.교육정도별 취업자</vt:lpstr>
      <vt:lpstr>6.산업별 취업자</vt:lpstr>
      <vt:lpstr>7.직업별 취업자</vt:lpstr>
      <vt:lpstr>8.수출입 통관실적</vt:lpstr>
      <vt:lpstr>8-1.수출실적</vt:lpstr>
      <vt:lpstr>8-2.수입실적</vt:lpstr>
      <vt:lpstr>9.공무원 총괄</vt:lpstr>
      <vt:lpstr>10.일기일수</vt:lpstr>
      <vt:lpstr>11.기상개황</vt:lpstr>
      <vt:lpstr>12.강수량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dcterms:created xsi:type="dcterms:W3CDTF">2018-10-18T04:30:39Z</dcterms:created>
  <dcterms:modified xsi:type="dcterms:W3CDTF">2022-05-18T05:23:56Z</dcterms:modified>
</cp:coreProperties>
</file>