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Ⅷ전기가스수도" sheetId="1" r:id="rId1"/>
  </sheets>
  <definedNames>
    <definedName name="_xlnm.Print_Area" localSheetId="0">Ⅷ전기가스수도!$A$91:$Y$104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I69" i="1"/>
  <c r="I71" i="1"/>
</calcChain>
</file>

<file path=xl/sharedStrings.xml><?xml version="1.0" encoding="utf-8"?>
<sst xmlns="http://schemas.openxmlformats.org/spreadsheetml/2006/main" count="228" uniqueCount="98">
  <si>
    <t>목록으로</t>
  </si>
  <si>
    <t>자료:대구시 물산업과</t>
    <phoneticPr fontId="3" type="noConversion"/>
  </si>
  <si>
    <t>2 0 1 6</t>
    <phoneticPr fontId="3" type="noConversion"/>
  </si>
  <si>
    <t>2 0 1 5</t>
    <phoneticPr fontId="3" type="noConversion"/>
  </si>
  <si>
    <t>-</t>
  </si>
  <si>
    <t>2 0 1 4</t>
  </si>
  <si>
    <t>2 0 1 3</t>
  </si>
  <si>
    <t>2 0 1 2</t>
  </si>
  <si>
    <t>2 0 1 1</t>
  </si>
  <si>
    <t>원형</t>
  </si>
  <si>
    <t>사각형</t>
  </si>
  <si>
    <t>측구</t>
  </si>
  <si>
    <t>개거</t>
  </si>
  <si>
    <t>암거</t>
  </si>
  <si>
    <t>시설
연장
(m)</t>
  </si>
  <si>
    <t>계획
연장
(m)</t>
  </si>
  <si>
    <t>시설
연장</t>
  </si>
  <si>
    <t>계획
연장</t>
  </si>
  <si>
    <t>우수관거</t>
  </si>
  <si>
    <t>오수관거</t>
  </si>
  <si>
    <t>계획
면적
(㎢)</t>
  </si>
  <si>
    <t>암 거</t>
  </si>
  <si>
    <t>시설연장
(m)</t>
  </si>
  <si>
    <t>계획연장
(m)</t>
  </si>
  <si>
    <t>계획면적
(㎢)</t>
  </si>
  <si>
    <t>토실.
토구
(개소)</t>
  </si>
  <si>
    <t>우.오수
받이
(개소)</t>
  </si>
  <si>
    <t>맨홀
(개소)</t>
  </si>
  <si>
    <t>분   류   식</t>
  </si>
  <si>
    <t>합          류         식(m)</t>
  </si>
  <si>
    <t>보급률
(%)</t>
  </si>
  <si>
    <t>연  별</t>
  </si>
  <si>
    <t>단위:㎢,m,개</t>
    <phoneticPr fontId="3" type="noConversion"/>
  </si>
  <si>
    <t xml:space="preserve"> 7. 하수 관거</t>
    <phoneticPr fontId="3" type="noConversion"/>
  </si>
  <si>
    <t>…</t>
  </si>
  <si>
    <t>현실화율
(%)
F=(E/C*100)</t>
  </si>
  <si>
    <t>처리원가
(원/톤)
E=(D/A*1000)</t>
  </si>
  <si>
    <t>처리비용
(백만원)
(D)</t>
  </si>
  <si>
    <t>평균단가
(원/톤)
C=(B/A*1000)</t>
  </si>
  <si>
    <t>부과액
(백만원)
(B)</t>
  </si>
  <si>
    <t>연간부과량
(천톤)
(A)</t>
  </si>
  <si>
    <t xml:space="preserve"> 산 업 용</t>
  </si>
  <si>
    <t>욕 탕 용</t>
  </si>
  <si>
    <t>일 반 용1)</t>
  </si>
  <si>
    <t>가  정  용</t>
  </si>
  <si>
    <t>하수고 처리 비용분석</t>
  </si>
  <si>
    <t>업 종 별 하 수 사용 료</t>
  </si>
  <si>
    <t xml:space="preserve">단위: 백만원 </t>
    <phoneticPr fontId="3" type="noConversion"/>
  </si>
  <si>
    <t xml:space="preserve"> </t>
  </si>
  <si>
    <t xml:space="preserve">  6. 하수 사용료 부과</t>
    <phoneticPr fontId="3" type="noConversion"/>
  </si>
  <si>
    <t>고도(3차)</t>
  </si>
  <si>
    <t>생물학적(2차)</t>
  </si>
  <si>
    <t>물리적(1차)</t>
  </si>
  <si>
    <t>하수도
보급률
(%)</t>
  </si>
  <si>
    <t>하수종말처리인구(명)</t>
    <phoneticPr fontId="3" type="noConversion"/>
  </si>
  <si>
    <t>처리대상인구
(C=A+B)</t>
  </si>
  <si>
    <t>비처리인구(B)</t>
  </si>
  <si>
    <t>총인구(명)
(A)</t>
    <phoneticPr fontId="3" type="noConversion"/>
  </si>
  <si>
    <t>단위 : 명,㎢,%</t>
    <phoneticPr fontId="3" type="noConversion"/>
  </si>
  <si>
    <t xml:space="preserve">  5.  하수도 인구 및 보급률</t>
    <phoneticPr fontId="3" type="noConversion"/>
  </si>
  <si>
    <t xml:space="preserve">  주: 1)타 자치단체 원·정수 판매수입(북부:칠곡, 달성:창녕)</t>
    <phoneticPr fontId="3" type="noConversion"/>
  </si>
  <si>
    <t>자료: 상수도사업본부(북부사업소)</t>
    <phoneticPr fontId="3" type="noConversion"/>
  </si>
  <si>
    <t>원정수 판매 2)</t>
  </si>
  <si>
    <t>전용공업용</t>
  </si>
  <si>
    <r>
      <t>일 반 용</t>
    </r>
    <r>
      <rPr>
        <vertAlign val="superscript"/>
        <sz val="11"/>
        <rFont val="바탕체"/>
        <family val="1"/>
        <charset val="129"/>
      </rPr>
      <t>1)</t>
    </r>
  </si>
  <si>
    <t>합    계</t>
  </si>
  <si>
    <t>단위:천원</t>
  </si>
  <si>
    <t xml:space="preserve">  4.  급수 사용료 부과</t>
    <phoneticPr fontId="3" type="noConversion"/>
  </si>
  <si>
    <t xml:space="preserve">      1)타 자치단체 원·정수 판매량(북부:칠곡, 수성:경산, 달성:창녕)</t>
    <phoneticPr fontId="3" type="noConversion"/>
  </si>
  <si>
    <t>자료:상수도사업본부(북부사업소)</t>
    <phoneticPr fontId="3" type="noConversion"/>
  </si>
  <si>
    <t>원·정수 판매 2)</t>
    <phoneticPr fontId="3" type="noConversion"/>
  </si>
  <si>
    <t>단위:㎥</t>
  </si>
  <si>
    <t xml:space="preserve">  3.  급수 사용량</t>
    <phoneticPr fontId="3" type="noConversion"/>
  </si>
  <si>
    <t>(개)</t>
  </si>
  <si>
    <t>(ℓ)</t>
  </si>
  <si>
    <t>(㎥/일)</t>
  </si>
  <si>
    <t>보급률(%)</t>
  </si>
  <si>
    <t>급 수 전 수</t>
  </si>
  <si>
    <t>1일 1인당 급수량</t>
  </si>
  <si>
    <t>급   수   량</t>
  </si>
  <si>
    <t>시  설  용  량</t>
  </si>
  <si>
    <t>급  수  인  구</t>
  </si>
  <si>
    <t>총  인  구</t>
  </si>
  <si>
    <t>단위:명</t>
    <phoneticPr fontId="3" type="noConversion"/>
  </si>
  <si>
    <t xml:space="preserve">  2.  상  수  도</t>
    <phoneticPr fontId="3" type="noConversion"/>
  </si>
  <si>
    <t>자료:대구시 에너지산업과</t>
    <phoneticPr fontId="3" type="noConversion"/>
  </si>
  <si>
    <t>기타충전</t>
  </si>
  <si>
    <t>CNG 충전</t>
  </si>
  <si>
    <t>일반충전</t>
  </si>
  <si>
    <t>판매</t>
  </si>
  <si>
    <t>저장</t>
  </si>
  <si>
    <t>제조</t>
  </si>
  <si>
    <t>합계</t>
  </si>
  <si>
    <t>연 별</t>
    <phoneticPr fontId="3" type="noConversion"/>
  </si>
  <si>
    <t>단위:개소</t>
  </si>
  <si>
    <t xml:space="preserve">   1. 고압가스 시설 현황</t>
    <phoneticPr fontId="3" type="noConversion"/>
  </si>
  <si>
    <r>
      <rPr>
        <u/>
        <sz val="10"/>
        <color indexed="12"/>
        <rFont val="휴먼매직체"/>
        <family val="1"/>
        <charset val="129"/>
      </rPr>
      <t>목록으로</t>
    </r>
  </si>
  <si>
    <t>Ⅷ. 전기·가스·수도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</si>
</sst>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.0"/>
    <numFmt numFmtId="177" formatCode="_-* #,##0.0_-;\-* #,##0.0_-;_-* &quot;-&quot;?_-;_-@_-"/>
    <numFmt numFmtId="178" formatCode="#,##0.0;[Red]#,##0.0"/>
    <numFmt numFmtId="179" formatCode="#,##0_);[Red]\(#,##0\)"/>
    <numFmt numFmtId="180" formatCode="#,##0_ "/>
    <numFmt numFmtId="181" formatCode="#,###,"/>
    <numFmt numFmtId="182" formatCode="_-* #,##0_-;\-* #,##0_-;_-* &quot; &quot;_-;_-@_-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sz val="10"/>
      <name val="바탕체"/>
      <family val="1"/>
      <charset val="129"/>
    </font>
    <font>
      <sz val="11"/>
      <color theme="1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바탕체"/>
      <family val="1"/>
      <charset val="129"/>
    </font>
    <font>
      <sz val="11"/>
      <color indexed="8"/>
      <name val="바탕체"/>
      <family val="1"/>
      <charset val="129"/>
    </font>
    <font>
      <b/>
      <sz val="14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돋움"/>
      <family val="3"/>
      <charset val="129"/>
    </font>
    <font>
      <u/>
      <sz val="10"/>
      <color indexed="12"/>
      <name val="휴먼매직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178" fontId="6" fillId="2" borderId="0" xfId="0" applyNumberFormat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1" fontId="2" fillId="0" borderId="1" xfId="2" applyNumberFormat="1" applyFont="1" applyFill="1" applyBorder="1" applyAlignment="1">
      <alignment vertical="center"/>
    </xf>
    <xf numFmtId="41" fontId="2" fillId="0" borderId="1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41" fontId="2" fillId="0" borderId="1" xfId="3" applyNumberFormat="1" applyFont="1" applyFill="1" applyBorder="1" applyAlignment="1">
      <alignment horizontal="right" vertical="center"/>
    </xf>
    <xf numFmtId="177" fontId="2" fillId="0" borderId="1" xfId="3" applyNumberFormat="1" applyFont="1" applyFill="1" applyBorder="1" applyAlignment="1">
      <alignment horizontal="right" vertical="center"/>
    </xf>
    <xf numFmtId="178" fontId="2" fillId="0" borderId="1" xfId="2" applyNumberFormat="1" applyFont="1" applyFill="1" applyBorder="1" applyAlignment="1">
      <alignment horizontal="right" vertical="center"/>
    </xf>
    <xf numFmtId="41" fontId="2" fillId="0" borderId="2" xfId="2" applyNumberFormat="1" applyFont="1" applyFill="1" applyBorder="1" applyAlignment="1">
      <alignment horizontal="right" vertical="center"/>
    </xf>
    <xf numFmtId="179" fontId="2" fillId="2" borderId="3" xfId="0" applyNumberFormat="1" applyFont="1" applyFill="1" applyBorder="1" applyAlignment="1">
      <alignment horizontal="center"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41" fontId="2" fillId="0" borderId="0" xfId="3" applyNumberFormat="1" applyFont="1" applyFill="1" applyBorder="1" applyAlignment="1">
      <alignment horizontal="right" vertical="center"/>
    </xf>
    <xf numFmtId="177" fontId="2" fillId="0" borderId="0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41" fontId="2" fillId="0" borderId="4" xfId="2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right" vertical="center"/>
    </xf>
    <xf numFmtId="41" fontId="7" fillId="0" borderId="4" xfId="2" applyNumberFormat="1" applyFont="1" applyFill="1" applyBorder="1" applyAlignment="1">
      <alignment horizontal="right" vertical="center"/>
    </xf>
    <xf numFmtId="41" fontId="2" fillId="2" borderId="0" xfId="0" applyNumberFormat="1" applyFont="1" applyFill="1" applyBorder="1" applyAlignment="1">
      <alignment horizontal="center" vertical="center"/>
    </xf>
    <xf numFmtId="41" fontId="2" fillId="2" borderId="0" xfId="4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180" fontId="6" fillId="3" borderId="7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80" fontId="6" fillId="3" borderId="7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80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80" fontId="9" fillId="2" borderId="0" xfId="0" applyNumberFormat="1" applyFont="1" applyFill="1" applyAlignment="1">
      <alignment vertical="center"/>
    </xf>
    <xf numFmtId="41" fontId="2" fillId="2" borderId="0" xfId="4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41" fontId="2" fillId="0" borderId="1" xfId="5" applyNumberFormat="1" applyFont="1" applyFill="1" applyBorder="1" applyAlignment="1">
      <alignment horizontal="right" vertical="center"/>
    </xf>
    <xf numFmtId="3" fontId="2" fillId="0" borderId="1" xfId="6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horizontal="right" vertical="center"/>
    </xf>
    <xf numFmtId="3" fontId="2" fillId="0" borderId="2" xfId="7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41" fontId="2" fillId="0" borderId="0" xfId="5" applyNumberFormat="1" applyFont="1" applyFill="1" applyBorder="1" applyAlignment="1">
      <alignment horizontal="right" vertical="center"/>
    </xf>
    <xf numFmtId="3" fontId="2" fillId="0" borderId="0" xfId="6" applyNumberFormat="1" applyFont="1" applyFill="1" applyBorder="1" applyAlignment="1">
      <alignment horizontal="right" vertical="center"/>
    </xf>
    <xf numFmtId="3" fontId="2" fillId="0" borderId="0" xfId="5" applyNumberFormat="1" applyFont="1" applyFill="1" applyBorder="1" applyAlignment="1">
      <alignment horizontal="right" vertical="center"/>
    </xf>
    <xf numFmtId="3" fontId="2" fillId="0" borderId="4" xfId="7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41" fontId="7" fillId="0" borderId="0" xfId="8" applyNumberFormat="1" applyFont="1" applyFill="1" applyBorder="1" applyAlignment="1">
      <alignment horizontal="right" vertical="center"/>
    </xf>
    <xf numFmtId="181" fontId="7" fillId="0" borderId="0" xfId="9" applyNumberFormat="1" applyFont="1" applyFill="1" applyBorder="1" applyAlignment="1">
      <alignment horizontal="right" vertical="center"/>
    </xf>
    <xf numFmtId="181" fontId="7" fillId="0" borderId="0" xfId="8" applyNumberFormat="1" applyFont="1" applyFill="1" applyBorder="1" applyAlignment="1">
      <alignment horizontal="right" vertical="center"/>
    </xf>
    <xf numFmtId="181" fontId="7" fillId="0" borderId="4" xfId="10" applyNumberFormat="1" applyFont="1" applyFill="1" applyBorder="1" applyAlignment="1">
      <alignment horizontal="right" vertical="center"/>
    </xf>
    <xf numFmtId="41" fontId="6" fillId="2" borderId="0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Border="1" applyAlignment="1">
      <alignment horizontal="right" vertical="center"/>
    </xf>
    <xf numFmtId="41" fontId="6" fillId="2" borderId="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80" fontId="2" fillId="3" borderId="14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180" fontId="12" fillId="2" borderId="0" xfId="0" applyNumberFormat="1" applyFont="1" applyFill="1" applyAlignment="1">
      <alignment vertical="center"/>
    </xf>
    <xf numFmtId="180" fontId="9" fillId="2" borderId="0" xfId="0" applyNumberFormat="1" applyFont="1" applyFill="1" applyAlignment="1">
      <alignment horizontal="left" vertical="center"/>
    </xf>
    <xf numFmtId="43" fontId="2" fillId="4" borderId="1" xfId="0" applyNumberFormat="1" applyFont="1" applyFill="1" applyBorder="1" applyAlignment="1">
      <alignment horizontal="center" vertical="center"/>
    </xf>
    <xf numFmtId="41" fontId="2" fillId="0" borderId="1" xfId="11" applyNumberFormat="1" applyFont="1" applyFill="1" applyBorder="1" applyAlignment="1">
      <alignment horizontal="right" vertical="center"/>
    </xf>
    <xf numFmtId="41" fontId="2" fillId="0" borderId="1" xfId="11" applyNumberFormat="1" applyFont="1" applyFill="1" applyBorder="1" applyAlignment="1">
      <alignment vertical="center"/>
    </xf>
    <xf numFmtId="43" fontId="2" fillId="4" borderId="0" xfId="0" applyNumberFormat="1" applyFont="1" applyFill="1" applyBorder="1" applyAlignment="1">
      <alignment horizontal="center" vertical="center"/>
    </xf>
    <xf numFmtId="41" fontId="2" fillId="0" borderId="0" xfId="11" applyNumberFormat="1" applyFont="1" applyFill="1" applyBorder="1" applyAlignment="1">
      <alignment horizontal="right" vertical="center"/>
    </xf>
    <xf numFmtId="41" fontId="2" fillId="0" borderId="0" xfId="11" applyNumberFormat="1" applyFont="1" applyFill="1" applyBorder="1" applyAlignment="1">
      <alignment vertical="center"/>
    </xf>
    <xf numFmtId="41" fontId="7" fillId="0" borderId="0" xfId="11" applyNumberFormat="1" applyFont="1" applyFill="1" applyBorder="1" applyAlignment="1">
      <alignment horizontal="right" vertical="center"/>
    </xf>
    <xf numFmtId="41" fontId="7" fillId="0" borderId="0" xfId="11" applyNumberFormat="1" applyFont="1" applyFill="1" applyBorder="1" applyAlignment="1">
      <alignment vertical="center"/>
    </xf>
    <xf numFmtId="41" fontId="2" fillId="4" borderId="0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180" fontId="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180" fontId="1" fillId="2" borderId="0" xfId="0" applyNumberFormat="1" applyFont="1" applyFill="1">
      <alignment vertical="center"/>
    </xf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/>
    </xf>
    <xf numFmtId="180" fontId="2" fillId="2" borderId="0" xfId="0" applyNumberFormat="1" applyFont="1" applyFill="1">
      <alignment vertical="center"/>
    </xf>
    <xf numFmtId="41" fontId="2" fillId="0" borderId="1" xfId="12" applyNumberFormat="1" applyFont="1" applyFill="1" applyBorder="1" applyAlignment="1">
      <alignment vertical="center"/>
    </xf>
    <xf numFmtId="41" fontId="2" fillId="0" borderId="1" xfId="13" applyNumberFormat="1" applyFont="1" applyFill="1" applyBorder="1" applyAlignment="1">
      <alignment horizontal="right" vertical="center"/>
    </xf>
    <xf numFmtId="41" fontId="2" fillId="0" borderId="1" xfId="13" applyNumberFormat="1" applyFont="1" applyFill="1" applyBorder="1" applyAlignment="1">
      <alignment vertical="center"/>
    </xf>
    <xf numFmtId="41" fontId="2" fillId="0" borderId="2" xfId="13" applyNumberFormat="1" applyFont="1" applyFill="1" applyBorder="1" applyAlignment="1">
      <alignment vertical="center"/>
    </xf>
    <xf numFmtId="41" fontId="2" fillId="0" borderId="0" xfId="12" applyNumberFormat="1" applyFont="1" applyFill="1" applyBorder="1" applyAlignment="1">
      <alignment vertical="center"/>
    </xf>
    <xf numFmtId="41" fontId="2" fillId="0" borderId="0" xfId="13" applyNumberFormat="1" applyFont="1" applyFill="1" applyBorder="1" applyAlignment="1">
      <alignment horizontal="right" vertical="center"/>
    </xf>
    <xf numFmtId="41" fontId="2" fillId="0" borderId="0" xfId="13" applyNumberFormat="1" applyFont="1" applyFill="1" applyBorder="1" applyAlignment="1">
      <alignment vertical="center"/>
    </xf>
    <xf numFmtId="41" fontId="2" fillId="0" borderId="4" xfId="1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vertical="center"/>
    </xf>
    <xf numFmtId="41" fontId="7" fillId="0" borderId="0" xfId="14" applyNumberFormat="1" applyFont="1" applyFill="1" applyBorder="1" applyAlignment="1">
      <alignment horizontal="right" vertical="center"/>
    </xf>
    <xf numFmtId="41" fontId="7" fillId="0" borderId="0" xfId="14" applyNumberFormat="1" applyFont="1" applyFill="1" applyBorder="1" applyAlignment="1">
      <alignment vertical="center"/>
    </xf>
    <xf numFmtId="41" fontId="7" fillId="0" borderId="4" xfId="14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80" fontId="8" fillId="2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180" fontId="8" fillId="4" borderId="0" xfId="0" applyNumberFormat="1" applyFont="1" applyFill="1">
      <alignment vertical="center"/>
    </xf>
    <xf numFmtId="41" fontId="2" fillId="0" borderId="1" xfId="12" applyNumberFormat="1" applyFont="1" applyFill="1" applyBorder="1" applyAlignment="1">
      <alignment horizontal="right" vertical="center"/>
    </xf>
    <xf numFmtId="41" fontId="2" fillId="0" borderId="1" xfId="15" applyNumberFormat="1" applyFont="1" applyFill="1" applyBorder="1" applyAlignment="1">
      <alignment vertical="center"/>
    </xf>
    <xf numFmtId="41" fontId="2" fillId="0" borderId="2" xfId="15" applyNumberFormat="1" applyFont="1" applyFill="1" applyBorder="1" applyAlignment="1">
      <alignment vertical="center"/>
    </xf>
    <xf numFmtId="41" fontId="2" fillId="0" borderId="0" xfId="12" applyNumberFormat="1" applyFont="1" applyFill="1" applyBorder="1" applyAlignment="1">
      <alignment horizontal="right" vertical="center"/>
    </xf>
    <xf numFmtId="41" fontId="2" fillId="0" borderId="0" xfId="15" applyNumberFormat="1" applyFont="1" applyFill="1" applyBorder="1" applyAlignment="1">
      <alignment vertical="center"/>
    </xf>
    <xf numFmtId="41" fontId="2" fillId="0" borderId="4" xfId="15" applyNumberFormat="1" applyFont="1" applyFill="1" applyBorder="1" applyAlignment="1">
      <alignment vertical="center"/>
    </xf>
    <xf numFmtId="41" fontId="7" fillId="0" borderId="0" xfId="16" applyNumberFormat="1" applyFont="1" applyFill="1" applyBorder="1" applyAlignment="1">
      <alignment vertical="center"/>
    </xf>
    <xf numFmtId="41" fontId="7" fillId="0" borderId="4" xfId="16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80" fontId="2" fillId="0" borderId="1" xfId="17" applyNumberFormat="1" applyFont="1" applyFill="1" applyBorder="1" applyAlignment="1">
      <alignment vertical="center"/>
    </xf>
    <xf numFmtId="182" fontId="2" fillId="0" borderId="1" xfId="12" applyNumberFormat="1" applyFont="1" applyFill="1" applyBorder="1" applyAlignment="1">
      <alignment horizontal="right" vertical="center"/>
    </xf>
    <xf numFmtId="41" fontId="2" fillId="0" borderId="1" xfId="17" applyNumberFormat="1" applyFont="1" applyFill="1" applyBorder="1" applyAlignment="1">
      <alignment vertical="center"/>
    </xf>
    <xf numFmtId="182" fontId="2" fillId="0" borderId="1" xfId="17" applyNumberFormat="1" applyFont="1" applyFill="1" applyBorder="1" applyAlignment="1">
      <alignment vertical="center"/>
    </xf>
    <xf numFmtId="182" fontId="2" fillId="0" borderId="2" xfId="17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80" fontId="2" fillId="0" borderId="0" xfId="17" applyNumberFormat="1" applyFont="1" applyFill="1" applyBorder="1" applyAlignment="1">
      <alignment vertical="center"/>
    </xf>
    <xf numFmtId="182" fontId="2" fillId="0" borderId="0" xfId="12" applyNumberFormat="1" applyFont="1" applyFill="1" applyBorder="1" applyAlignment="1">
      <alignment horizontal="right" vertical="center"/>
    </xf>
    <xf numFmtId="41" fontId="2" fillId="0" borderId="0" xfId="17" applyNumberFormat="1" applyFont="1" applyFill="1" applyBorder="1" applyAlignment="1">
      <alignment vertical="center"/>
    </xf>
    <xf numFmtId="182" fontId="2" fillId="0" borderId="0" xfId="17" applyNumberFormat="1" applyFont="1" applyFill="1" applyBorder="1" applyAlignment="1">
      <alignment vertical="center"/>
    </xf>
    <xf numFmtId="182" fontId="2" fillId="0" borderId="4" xfId="17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41" fontId="7" fillId="0" borderId="0" xfId="18" applyNumberFormat="1" applyFont="1" applyFill="1" applyBorder="1" applyAlignment="1">
      <alignment vertical="center"/>
    </xf>
    <xf numFmtId="41" fontId="7" fillId="0" borderId="4" xfId="18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1" fontId="2" fillId="2" borderId="0" xfId="0" applyNumberFormat="1" applyFont="1" applyFill="1" applyAlignment="1">
      <alignment vertical="center"/>
    </xf>
    <xf numFmtId="41" fontId="1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1" fontId="11" fillId="0" borderId="1" xfId="19" applyNumberFormat="1" applyFont="1" applyFill="1" applyBorder="1" applyAlignment="1">
      <alignment horizontal="right" vertical="center"/>
    </xf>
    <xf numFmtId="41" fontId="7" fillId="0" borderId="1" xfId="20" applyNumberFormat="1" applyFont="1" applyFill="1" applyBorder="1" applyAlignment="1">
      <alignment horizontal="center" vertical="center"/>
    </xf>
    <xf numFmtId="41" fontId="7" fillId="0" borderId="2" xfId="20" applyNumberFormat="1" applyFont="1" applyFill="1" applyBorder="1" applyAlignment="1">
      <alignment horizontal="center" vertical="center"/>
    </xf>
    <xf numFmtId="0" fontId="2" fillId="0" borderId="3" xfId="19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1" fontId="11" fillId="0" borderId="0" xfId="19" applyNumberFormat="1" applyFont="1" applyFill="1" applyBorder="1" applyAlignment="1">
      <alignment horizontal="right" vertical="center"/>
    </xf>
    <xf numFmtId="41" fontId="7" fillId="0" borderId="0" xfId="20" applyNumberFormat="1" applyFont="1" applyFill="1" applyBorder="1" applyAlignment="1">
      <alignment horizontal="center" vertical="center"/>
    </xf>
    <xf numFmtId="41" fontId="7" fillId="0" borderId="4" xfId="20" applyNumberFormat="1" applyFont="1" applyFill="1" applyBorder="1" applyAlignment="1">
      <alignment horizontal="center" vertical="center"/>
    </xf>
    <xf numFmtId="0" fontId="2" fillId="0" borderId="5" xfId="19" applyFont="1" applyFill="1" applyBorder="1" applyAlignment="1">
      <alignment horizontal="center" vertical="center"/>
    </xf>
    <xf numFmtId="41" fontId="7" fillId="0" borderId="0" xfId="20" applyNumberFormat="1" applyFont="1" applyFill="1" applyBorder="1"/>
    <xf numFmtId="41" fontId="11" fillId="0" borderId="4" xfId="19" applyNumberFormat="1" applyFont="1" applyFill="1" applyBorder="1" applyAlignment="1">
      <alignment horizontal="center" vertical="center"/>
    </xf>
    <xf numFmtId="42" fontId="2" fillId="5" borderId="6" xfId="19" applyNumberFormat="1" applyFont="1" applyFill="1" applyBorder="1" applyAlignment="1">
      <alignment horizontal="center" vertical="center"/>
    </xf>
    <xf numFmtId="42" fontId="2" fillId="5" borderId="7" xfId="19" applyNumberFormat="1" applyFont="1" applyFill="1" applyBorder="1" applyAlignment="1">
      <alignment horizontal="center" vertical="center"/>
    </xf>
    <xf numFmtId="42" fontId="2" fillId="5" borderId="11" xfId="19" applyNumberFormat="1" applyFont="1" applyFill="1" applyBorder="1" applyAlignment="1">
      <alignment horizontal="center" vertical="center"/>
    </xf>
    <xf numFmtId="0" fontId="4" fillId="2" borderId="0" xfId="1" applyFill="1" applyAlignment="1" applyProtection="1">
      <alignment horizontal="center" vertical="center"/>
    </xf>
  </cellXfs>
  <cellStyles count="21">
    <cellStyle name="쉼표 [0] 2 10 2 2" xfId="12"/>
    <cellStyle name="쉼표 [0] 2 18" xfId="4"/>
    <cellStyle name="쉼표 [0] 2 2 10" xfId="3"/>
    <cellStyle name="쉼표 [0] 3 2 2" xfId="6"/>
    <cellStyle name="쉼표 [0] 3 4" xfId="9"/>
    <cellStyle name="표준" xfId="0" builtinId="0"/>
    <cellStyle name="표준 2 10 2 2" xfId="5"/>
    <cellStyle name="표준 2 3 4" xfId="8"/>
    <cellStyle name="표준 34 4" xfId="19"/>
    <cellStyle name="표준 35 4" xfId="20"/>
    <cellStyle name="표준 36 4" xfId="18"/>
    <cellStyle name="표준 365" xfId="17"/>
    <cellStyle name="표준 366" xfId="15"/>
    <cellStyle name="표준 367" xfId="13"/>
    <cellStyle name="표준 368" xfId="7"/>
    <cellStyle name="표준 37 4" xfId="16"/>
    <cellStyle name="표준 38 4" xfId="14"/>
    <cellStyle name="표준 40 4" xfId="11"/>
    <cellStyle name="표준 41 4" xfId="10"/>
    <cellStyle name="표준 42 4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2:AB106"/>
  <sheetViews>
    <sheetView showGridLines="0" tabSelected="1" zoomScale="90" zoomScaleNormal="90" workbookViewId="0"/>
  </sheetViews>
  <sheetFormatPr defaultColWidth="8.88671875" defaultRowHeight="13.5" x14ac:dyDescent="0.15"/>
  <cols>
    <col min="1" max="8" width="16.33203125" style="1" customWidth="1"/>
    <col min="9" max="9" width="13.33203125" style="1" customWidth="1"/>
    <col min="10" max="10" width="11.21875" style="1" customWidth="1"/>
    <col min="11" max="11" width="11.5546875" style="1" customWidth="1"/>
    <col min="12" max="12" width="9" style="1" bestFit="1" customWidth="1"/>
    <col min="13" max="13" width="10.21875" style="1" customWidth="1"/>
    <col min="14" max="14" width="10.109375" style="1" customWidth="1"/>
    <col min="15" max="15" width="9.88671875" style="1" customWidth="1"/>
    <col min="16" max="16" width="11.33203125" style="1" bestFit="1" customWidth="1"/>
    <col min="17" max="17" width="10.44140625" style="1" bestFit="1" customWidth="1"/>
    <col min="18" max="18" width="10.88671875" style="1" bestFit="1" customWidth="1"/>
    <col min="19" max="19" width="10.5546875" style="1" customWidth="1"/>
    <col min="20" max="20" width="11.21875" style="1" customWidth="1"/>
    <col min="21" max="21" width="8.88671875" style="1"/>
    <col min="22" max="22" width="11.33203125" style="1" customWidth="1"/>
    <col min="23" max="23" width="9" style="1" bestFit="1" customWidth="1"/>
    <col min="24" max="24" width="9.44140625" style="1" bestFit="1" customWidth="1"/>
    <col min="25" max="25" width="9" style="1" bestFit="1" customWidth="1"/>
    <col min="26" max="16384" width="8.88671875" style="1"/>
  </cols>
  <sheetData>
    <row r="2" spans="1:8" ht="18.75" x14ac:dyDescent="0.15">
      <c r="A2" s="116" t="s">
        <v>97</v>
      </c>
    </row>
    <row r="3" spans="1:8" ht="13.5" customHeight="1" x14ac:dyDescent="0.15">
      <c r="A3" s="198" t="s">
        <v>96</v>
      </c>
    </row>
    <row r="4" spans="1:8" ht="5.25" customHeight="1" x14ac:dyDescent="0.15">
      <c r="A4" s="198"/>
    </row>
    <row r="5" spans="1:8" ht="22.5" customHeight="1" x14ac:dyDescent="0.15">
      <c r="A5" s="180" t="s">
        <v>95</v>
      </c>
      <c r="B5" s="180"/>
    </row>
    <row r="6" spans="1:8" ht="8.4499999999999993" customHeight="1" x14ac:dyDescent="0.15">
      <c r="A6" s="198"/>
    </row>
    <row r="7" spans="1:8" ht="10.5" customHeight="1" x14ac:dyDescent="0.15">
      <c r="A7" t="s">
        <v>94</v>
      </c>
      <c r="B7"/>
      <c r="C7"/>
      <c r="D7"/>
      <c r="E7"/>
      <c r="F7"/>
      <c r="G7"/>
      <c r="H7"/>
    </row>
    <row r="8" spans="1:8" ht="22.5" customHeight="1" x14ac:dyDescent="0.15">
      <c r="A8" s="197" t="s">
        <v>93</v>
      </c>
      <c r="B8" s="196" t="s">
        <v>92</v>
      </c>
      <c r="C8" s="196" t="s">
        <v>91</v>
      </c>
      <c r="D8" s="196" t="s">
        <v>90</v>
      </c>
      <c r="E8" s="196" t="s">
        <v>89</v>
      </c>
      <c r="F8" s="196" t="s">
        <v>88</v>
      </c>
      <c r="G8" s="196" t="s">
        <v>87</v>
      </c>
      <c r="H8" s="195" t="s">
        <v>86</v>
      </c>
    </row>
    <row r="9" spans="1:8" s="188" customFormat="1" ht="20.100000000000001" customHeight="1" x14ac:dyDescent="0.15">
      <c r="A9" s="192" t="s">
        <v>8</v>
      </c>
      <c r="B9" s="194">
        <v>34</v>
      </c>
      <c r="C9" s="182">
        <v>28</v>
      </c>
      <c r="D9" s="182">
        <v>5</v>
      </c>
      <c r="E9" s="189" t="s">
        <v>34</v>
      </c>
      <c r="F9" s="33">
        <v>1</v>
      </c>
      <c r="G9" s="189" t="s">
        <v>34</v>
      </c>
      <c r="H9" s="189" t="s">
        <v>34</v>
      </c>
    </row>
    <row r="10" spans="1:8" s="188" customFormat="1" ht="20.100000000000001" customHeight="1" x14ac:dyDescent="0.15">
      <c r="A10" s="192" t="s">
        <v>7</v>
      </c>
      <c r="B10" s="194">
        <v>34</v>
      </c>
      <c r="C10" s="182">
        <v>26</v>
      </c>
      <c r="D10" s="182">
        <v>4</v>
      </c>
      <c r="E10" s="189" t="s">
        <v>34</v>
      </c>
      <c r="F10" s="33">
        <v>4</v>
      </c>
      <c r="G10" s="189" t="s">
        <v>34</v>
      </c>
      <c r="H10" s="189" t="s">
        <v>34</v>
      </c>
    </row>
    <row r="11" spans="1:8" s="188" customFormat="1" ht="20.100000000000001" customHeight="1" x14ac:dyDescent="0.15">
      <c r="A11" s="192" t="s">
        <v>6</v>
      </c>
      <c r="B11" s="194">
        <v>34</v>
      </c>
      <c r="C11" s="182">
        <v>26</v>
      </c>
      <c r="D11" s="182">
        <v>4</v>
      </c>
      <c r="E11" s="189" t="s">
        <v>34</v>
      </c>
      <c r="F11" s="33">
        <v>4</v>
      </c>
      <c r="G11" s="189" t="s">
        <v>34</v>
      </c>
      <c r="H11" s="189" t="s">
        <v>34</v>
      </c>
    </row>
    <row r="12" spans="1:8" s="188" customFormat="1" ht="20.100000000000001" customHeight="1" x14ac:dyDescent="0.15">
      <c r="A12" s="192" t="s">
        <v>5</v>
      </c>
      <c r="B12" s="191">
        <v>64</v>
      </c>
      <c r="C12" s="190">
        <v>27</v>
      </c>
      <c r="D12" s="190">
        <v>5</v>
      </c>
      <c r="E12" s="190">
        <v>25</v>
      </c>
      <c r="F12" s="190">
        <v>4</v>
      </c>
      <c r="G12" s="190">
        <v>3</v>
      </c>
      <c r="H12" s="193">
        <v>0</v>
      </c>
    </row>
    <row r="13" spans="1:8" s="188" customFormat="1" ht="20.100000000000001" customHeight="1" x14ac:dyDescent="0.15">
      <c r="A13" s="192" t="s">
        <v>3</v>
      </c>
      <c r="B13" s="191">
        <v>63</v>
      </c>
      <c r="C13" s="190">
        <v>27</v>
      </c>
      <c r="D13" s="190">
        <v>5</v>
      </c>
      <c r="E13" s="190">
        <v>24</v>
      </c>
      <c r="F13" s="190">
        <v>4</v>
      </c>
      <c r="G13" s="190">
        <v>3</v>
      </c>
      <c r="H13" s="189" t="s">
        <v>34</v>
      </c>
    </row>
    <row r="14" spans="1:8" ht="20.100000000000001" customHeight="1" x14ac:dyDescent="0.15">
      <c r="A14" s="187" t="s">
        <v>2</v>
      </c>
      <c r="B14" s="186">
        <v>65</v>
      </c>
      <c r="C14" s="185">
        <v>32</v>
      </c>
      <c r="D14" s="185">
        <v>5</v>
      </c>
      <c r="E14" s="185">
        <v>21</v>
      </c>
      <c r="F14" s="185">
        <v>4</v>
      </c>
      <c r="G14" s="185">
        <v>3</v>
      </c>
      <c r="H14" s="184">
        <v>0</v>
      </c>
    </row>
    <row r="15" spans="1:8" x14ac:dyDescent="0.15">
      <c r="A15" s="1" t="s">
        <v>85</v>
      </c>
    </row>
    <row r="18" spans="1:8" ht="21.75" customHeight="1" x14ac:dyDescent="0.15">
      <c r="A18" s="183"/>
      <c r="B18" s="182"/>
      <c r="C18" s="182"/>
      <c r="D18" s="182"/>
      <c r="E18" s="182"/>
      <c r="F18" s="182"/>
      <c r="G18" s="181"/>
    </row>
    <row r="19" spans="1:8" ht="18" customHeight="1" x14ac:dyDescent="0.15">
      <c r="A19" s="180" t="s">
        <v>84</v>
      </c>
      <c r="B19" s="180"/>
      <c r="E19" s="56" t="s">
        <v>48</v>
      </c>
      <c r="F19" s="56" t="s">
        <v>48</v>
      </c>
      <c r="G19" s="115"/>
      <c r="H19" s="115"/>
    </row>
    <row r="20" spans="1:8" ht="8.25" customHeight="1" x14ac:dyDescent="0.15">
      <c r="A20" s="115"/>
      <c r="B20" s="115"/>
      <c r="E20" s="56" t="s">
        <v>48</v>
      </c>
      <c r="F20" s="115"/>
      <c r="G20" s="115"/>
      <c r="H20" s="115"/>
    </row>
    <row r="21" spans="1:8" ht="18" customHeight="1" x14ac:dyDescent="0.15">
      <c r="A21" s="115" t="s">
        <v>83</v>
      </c>
      <c r="B21" s="115"/>
      <c r="C21" s="56" t="s">
        <v>48</v>
      </c>
      <c r="D21" s="56" t="s">
        <v>48</v>
      </c>
      <c r="E21" s="115"/>
      <c r="F21" s="115"/>
      <c r="G21" s="115"/>
      <c r="H21" s="115"/>
    </row>
    <row r="22" spans="1:8" s="54" customFormat="1" ht="18.75" customHeight="1" x14ac:dyDescent="0.15">
      <c r="A22" s="179" t="s">
        <v>31</v>
      </c>
      <c r="B22" s="178" t="s">
        <v>82</v>
      </c>
      <c r="C22" s="177" t="s">
        <v>81</v>
      </c>
      <c r="D22" s="176"/>
      <c r="E22" s="175" t="s">
        <v>80</v>
      </c>
      <c r="F22" s="175" t="s">
        <v>79</v>
      </c>
      <c r="G22" s="175" t="s">
        <v>78</v>
      </c>
      <c r="H22" s="174" t="s">
        <v>77</v>
      </c>
    </row>
    <row r="23" spans="1:8" s="54" customFormat="1" ht="21" customHeight="1" x14ac:dyDescent="0.15">
      <c r="A23" s="173"/>
      <c r="B23" s="172"/>
      <c r="C23" s="170"/>
      <c r="D23" s="171" t="s">
        <v>76</v>
      </c>
      <c r="E23" s="170" t="s">
        <v>75</v>
      </c>
      <c r="F23" s="170" t="s">
        <v>75</v>
      </c>
      <c r="G23" s="170" t="s">
        <v>74</v>
      </c>
      <c r="H23" s="169" t="s">
        <v>73</v>
      </c>
    </row>
    <row r="24" spans="1:8" s="54" customFormat="1" ht="19.5" customHeight="1" x14ac:dyDescent="0.15">
      <c r="A24" s="165" t="s">
        <v>8</v>
      </c>
      <c r="B24" s="33">
        <v>454135</v>
      </c>
      <c r="C24" s="33">
        <v>454061</v>
      </c>
      <c r="D24" s="33">
        <v>99.983705285873143</v>
      </c>
      <c r="E24" s="75" t="s">
        <v>34</v>
      </c>
      <c r="F24" s="75" t="s">
        <v>34</v>
      </c>
      <c r="G24" s="75" t="s">
        <v>34</v>
      </c>
      <c r="H24" s="33">
        <v>126834</v>
      </c>
    </row>
    <row r="25" spans="1:8" s="54" customFormat="1" ht="19.5" customHeight="1" x14ac:dyDescent="0.15">
      <c r="A25" s="165" t="s">
        <v>7</v>
      </c>
      <c r="B25" s="35">
        <v>452836</v>
      </c>
      <c r="C25" s="33">
        <v>452762</v>
      </c>
      <c r="D25" s="168">
        <v>99.983658543048691</v>
      </c>
      <c r="E25" s="75" t="s">
        <v>34</v>
      </c>
      <c r="F25" s="75" t="s">
        <v>34</v>
      </c>
      <c r="G25" s="75" t="s">
        <v>34</v>
      </c>
      <c r="H25" s="33">
        <v>140384</v>
      </c>
    </row>
    <row r="26" spans="1:8" s="54" customFormat="1" ht="19.5" customHeight="1" x14ac:dyDescent="0.15">
      <c r="A26" s="165" t="s">
        <v>6</v>
      </c>
      <c r="B26" s="35">
        <v>448841</v>
      </c>
      <c r="C26" s="33">
        <v>448767</v>
      </c>
      <c r="D26" s="168">
        <v>100</v>
      </c>
      <c r="E26" s="75" t="s">
        <v>34</v>
      </c>
      <c r="F26" s="75" t="s">
        <v>34</v>
      </c>
      <c r="G26" s="75" t="s">
        <v>34</v>
      </c>
      <c r="H26" s="33">
        <v>127123</v>
      </c>
    </row>
    <row r="27" spans="1:8" s="54" customFormat="1" ht="19.5" customHeight="1" x14ac:dyDescent="0.15">
      <c r="A27" s="165" t="s">
        <v>5</v>
      </c>
      <c r="B27" s="167">
        <v>449157</v>
      </c>
      <c r="C27" s="166">
        <v>449083</v>
      </c>
      <c r="D27" s="166">
        <v>99.983524691811553</v>
      </c>
      <c r="E27" s="29" t="s">
        <v>34</v>
      </c>
      <c r="F27" s="29" t="s">
        <v>34</v>
      </c>
      <c r="G27" s="29" t="s">
        <v>34</v>
      </c>
      <c r="H27" s="166">
        <v>126899</v>
      </c>
    </row>
    <row r="28" spans="1:8" s="54" customFormat="1" ht="19.5" customHeight="1" x14ac:dyDescent="0.15">
      <c r="A28" s="165" t="s">
        <v>3</v>
      </c>
      <c r="B28" s="164">
        <v>447887</v>
      </c>
      <c r="C28" s="163">
        <v>447813</v>
      </c>
      <c r="D28" s="162">
        <v>99.983477975471487</v>
      </c>
      <c r="E28" s="161" t="s">
        <v>34</v>
      </c>
      <c r="F28" s="161" t="s">
        <v>34</v>
      </c>
      <c r="G28" s="161" t="s">
        <v>34</v>
      </c>
      <c r="H28" s="160">
        <v>127155</v>
      </c>
    </row>
    <row r="29" spans="1:8" s="54" customFormat="1" ht="19.5" customHeight="1" x14ac:dyDescent="0.15">
      <c r="A29" s="159" t="s">
        <v>2</v>
      </c>
      <c r="B29" s="158">
        <v>445230</v>
      </c>
      <c r="C29" s="157">
        <v>445179</v>
      </c>
      <c r="D29" s="156">
        <v>99.9</v>
      </c>
      <c r="E29" s="155" t="s">
        <v>34</v>
      </c>
      <c r="F29" s="155" t="s">
        <v>34</v>
      </c>
      <c r="G29" s="155" t="s">
        <v>34</v>
      </c>
      <c r="H29" s="154">
        <v>128859</v>
      </c>
    </row>
    <row r="30" spans="1:8" s="54" customFormat="1" ht="21.75" customHeight="1" x14ac:dyDescent="0.15">
      <c r="A30" s="96" t="s">
        <v>69</v>
      </c>
      <c r="B30" s="55"/>
      <c r="C30" s="55"/>
      <c r="D30" s="55"/>
      <c r="E30" s="55"/>
      <c r="F30" s="96"/>
      <c r="G30" s="96"/>
      <c r="H30" s="55"/>
    </row>
    <row r="32" spans="1:8" s="54" customFormat="1" ht="20.25" customHeight="1" x14ac:dyDescent="0.15">
      <c r="A32" s="98" t="s">
        <v>72</v>
      </c>
      <c r="B32" s="55"/>
      <c r="F32" s="96" t="s">
        <v>48</v>
      </c>
    </row>
    <row r="33" spans="1:14" s="139" customFormat="1" ht="10.5" customHeight="1" x14ac:dyDescent="0.15">
      <c r="A33" s="140"/>
      <c r="B33" s="140"/>
      <c r="C33" s="140"/>
      <c r="D33" s="140"/>
      <c r="E33" s="140"/>
      <c r="F33" s="140"/>
    </row>
    <row r="34" spans="1:14" ht="20.25" customHeight="1" x14ac:dyDescent="0.15">
      <c r="A34" s="56" t="s">
        <v>71</v>
      </c>
      <c r="B34" s="115"/>
      <c r="C34" s="115"/>
      <c r="D34" s="115"/>
      <c r="E34" s="115"/>
      <c r="F34" s="115"/>
    </row>
    <row r="35" spans="1:14" ht="17.25" customHeight="1" x14ac:dyDescent="0.15">
      <c r="A35" s="95" t="s">
        <v>31</v>
      </c>
      <c r="B35" s="87" t="s">
        <v>65</v>
      </c>
      <c r="C35" s="87" t="s">
        <v>44</v>
      </c>
      <c r="D35" s="87" t="s">
        <v>64</v>
      </c>
      <c r="E35" s="87" t="s">
        <v>42</v>
      </c>
      <c r="F35" s="87" t="s">
        <v>63</v>
      </c>
      <c r="G35" s="153" t="s">
        <v>70</v>
      </c>
    </row>
    <row r="36" spans="1:14" ht="17.25" customHeight="1" x14ac:dyDescent="0.15">
      <c r="A36" s="82"/>
      <c r="B36" s="81"/>
      <c r="C36" s="81"/>
      <c r="D36" s="81"/>
      <c r="E36" s="81"/>
      <c r="F36" s="81"/>
      <c r="G36" s="152"/>
    </row>
    <row r="37" spans="1:14" ht="26.25" customHeight="1" x14ac:dyDescent="0.15">
      <c r="A37" s="69" t="s">
        <v>8</v>
      </c>
      <c r="B37" s="33">
        <v>46529443</v>
      </c>
      <c r="C37" s="33">
        <v>29779268</v>
      </c>
      <c r="D37" s="33">
        <v>15663812</v>
      </c>
      <c r="E37" s="33">
        <v>517700</v>
      </c>
      <c r="F37" s="33">
        <v>0</v>
      </c>
      <c r="G37" s="33">
        <v>568663</v>
      </c>
    </row>
    <row r="38" spans="1:14" ht="26.25" customHeight="1" x14ac:dyDescent="0.15">
      <c r="A38" s="69" t="s">
        <v>7</v>
      </c>
      <c r="B38" s="35">
        <v>46006529</v>
      </c>
      <c r="C38" s="33">
        <v>29865542</v>
      </c>
      <c r="D38" s="33">
        <v>15085706</v>
      </c>
      <c r="E38" s="33">
        <v>472645</v>
      </c>
      <c r="F38" s="33">
        <v>0</v>
      </c>
      <c r="G38" s="33">
        <v>582636</v>
      </c>
    </row>
    <row r="39" spans="1:14" ht="26.25" customHeight="1" x14ac:dyDescent="0.15">
      <c r="A39" s="69" t="s">
        <v>6</v>
      </c>
      <c r="B39" s="35">
        <v>46157565</v>
      </c>
      <c r="C39" s="33">
        <v>29862919</v>
      </c>
      <c r="D39" s="33">
        <v>15178030</v>
      </c>
      <c r="E39" s="33">
        <v>497609</v>
      </c>
      <c r="F39" s="33">
        <v>0</v>
      </c>
      <c r="G39" s="33">
        <v>619007</v>
      </c>
    </row>
    <row r="40" spans="1:14" ht="26.25" customHeight="1" x14ac:dyDescent="0.15">
      <c r="A40" s="69" t="s">
        <v>5</v>
      </c>
      <c r="B40" s="151">
        <v>45636549</v>
      </c>
      <c r="C40" s="150">
        <v>29682241</v>
      </c>
      <c r="D40" s="150">
        <v>14944378</v>
      </c>
      <c r="E40" s="29">
        <v>451301</v>
      </c>
      <c r="F40" s="29">
        <v>0</v>
      </c>
      <c r="G40" s="29">
        <v>558629</v>
      </c>
    </row>
    <row r="41" spans="1:14" ht="26.25" customHeight="1" x14ac:dyDescent="0.15">
      <c r="A41" s="69" t="s">
        <v>3</v>
      </c>
      <c r="B41" s="149">
        <v>46036431</v>
      </c>
      <c r="C41" s="148">
        <v>30187811</v>
      </c>
      <c r="D41" s="148">
        <v>14900870</v>
      </c>
      <c r="E41" s="147">
        <v>356775</v>
      </c>
      <c r="F41" s="147">
        <v>0</v>
      </c>
      <c r="G41" s="147">
        <v>590975</v>
      </c>
    </row>
    <row r="42" spans="1:14" ht="26.25" customHeight="1" x14ac:dyDescent="0.15">
      <c r="A42" s="64" t="s">
        <v>2</v>
      </c>
      <c r="B42" s="146">
        <v>46351287</v>
      </c>
      <c r="C42" s="145">
        <v>30123585</v>
      </c>
      <c r="D42" s="145">
        <v>15230842</v>
      </c>
      <c r="E42" s="144">
        <v>306393</v>
      </c>
      <c r="F42" s="144"/>
      <c r="G42" s="144">
        <v>690467</v>
      </c>
    </row>
    <row r="43" spans="1:14" s="121" customFormat="1" ht="21" customHeight="1" x14ac:dyDescent="0.15">
      <c r="A43" s="120" t="s">
        <v>69</v>
      </c>
      <c r="B43" s="120"/>
      <c r="C43" s="123"/>
      <c r="D43" s="123"/>
      <c r="E43" s="123"/>
      <c r="F43" s="123"/>
    </row>
    <row r="44" spans="1:14" s="141" customFormat="1" ht="16.5" customHeight="1" x14ac:dyDescent="0.15">
      <c r="A44" s="120" t="s">
        <v>68</v>
      </c>
      <c r="B44" s="120"/>
      <c r="C44" s="120"/>
      <c r="D44" s="120"/>
      <c r="E44" s="143"/>
      <c r="F44" s="143"/>
      <c r="G44" s="142"/>
      <c r="H44" s="142"/>
      <c r="I44" s="142"/>
      <c r="J44" s="142"/>
      <c r="K44" s="142"/>
      <c r="L44" s="142"/>
      <c r="M44" s="142"/>
      <c r="N44" s="142"/>
    </row>
    <row r="45" spans="1:14" ht="18.75" x14ac:dyDescent="0.15">
      <c r="A45" s="2"/>
    </row>
    <row r="47" spans="1:14" s="54" customFormat="1" ht="18" customHeight="1" x14ac:dyDescent="0.15">
      <c r="A47" s="98" t="s">
        <v>67</v>
      </c>
      <c r="C47" s="55"/>
      <c r="D47" s="55"/>
      <c r="E47" s="55"/>
      <c r="F47" s="96" t="s">
        <v>48</v>
      </c>
    </row>
    <row r="48" spans="1:14" s="139" customFormat="1" ht="14.25" customHeight="1" x14ac:dyDescent="0.15">
      <c r="A48" s="140"/>
      <c r="D48" s="140"/>
      <c r="E48" s="140"/>
      <c r="F48" s="140"/>
    </row>
    <row r="49" spans="1:10" ht="22.5" customHeight="1" x14ac:dyDescent="0.15">
      <c r="A49" s="56" t="s">
        <v>66</v>
      </c>
      <c r="B49" s="56" t="s">
        <v>48</v>
      </c>
      <c r="C49" s="115"/>
      <c r="D49" s="115"/>
      <c r="E49" s="115"/>
      <c r="F49" s="115"/>
    </row>
    <row r="50" spans="1:10" ht="33.75" customHeight="1" x14ac:dyDescent="0.15">
      <c r="A50" s="138" t="s">
        <v>31</v>
      </c>
      <c r="B50" s="137" t="s">
        <v>65</v>
      </c>
      <c r="C50" s="137" t="s">
        <v>44</v>
      </c>
      <c r="D50" s="137" t="s">
        <v>64</v>
      </c>
      <c r="E50" s="137" t="s">
        <v>42</v>
      </c>
      <c r="F50" s="136" t="s">
        <v>63</v>
      </c>
      <c r="G50" s="136" t="s">
        <v>62</v>
      </c>
    </row>
    <row r="51" spans="1:10" ht="26.25" customHeight="1" x14ac:dyDescent="0.15">
      <c r="A51" s="69" t="s">
        <v>8</v>
      </c>
      <c r="B51" s="33">
        <v>25121278</v>
      </c>
      <c r="C51" s="33">
        <v>12714539</v>
      </c>
      <c r="D51" s="33">
        <v>11714445</v>
      </c>
      <c r="E51" s="33">
        <v>361954</v>
      </c>
      <c r="F51" s="33">
        <v>0</v>
      </c>
      <c r="G51" s="33">
        <v>330340</v>
      </c>
      <c r="H51" s="115"/>
    </row>
    <row r="52" spans="1:10" ht="26.25" customHeight="1" x14ac:dyDescent="0.15">
      <c r="A52" s="69" t="s">
        <v>7</v>
      </c>
      <c r="B52" s="35">
        <v>26528618</v>
      </c>
      <c r="C52" s="33">
        <v>13817223</v>
      </c>
      <c r="D52" s="33">
        <v>12007864</v>
      </c>
      <c r="E52" s="33">
        <v>360292</v>
      </c>
      <c r="F52" s="33">
        <v>0</v>
      </c>
      <c r="G52" s="33">
        <v>343238</v>
      </c>
      <c r="H52" s="115"/>
    </row>
    <row r="53" spans="1:10" ht="26.25" customHeight="1" x14ac:dyDescent="0.15">
      <c r="A53" s="69" t="s">
        <v>6</v>
      </c>
      <c r="B53" s="35">
        <v>26762442</v>
      </c>
      <c r="C53" s="33">
        <v>13917125</v>
      </c>
      <c r="D53" s="33">
        <v>12097416</v>
      </c>
      <c r="E53" s="33">
        <v>385978</v>
      </c>
      <c r="F53" s="33">
        <v>0</v>
      </c>
      <c r="G53" s="33">
        <v>361923</v>
      </c>
      <c r="H53" s="115"/>
    </row>
    <row r="54" spans="1:10" ht="26.25" customHeight="1" x14ac:dyDescent="0.15">
      <c r="A54" s="69" t="s">
        <v>5</v>
      </c>
      <c r="B54" s="135">
        <v>26444346</v>
      </c>
      <c r="C54" s="134">
        <v>13834765</v>
      </c>
      <c r="D54" s="134">
        <v>11926673</v>
      </c>
      <c r="E54" s="132">
        <v>348461</v>
      </c>
      <c r="F54" s="133">
        <v>0</v>
      </c>
      <c r="G54" s="132">
        <v>334447</v>
      </c>
      <c r="H54" s="115"/>
    </row>
    <row r="55" spans="1:10" ht="26.25" customHeight="1" x14ac:dyDescent="0.15">
      <c r="A55" s="69" t="s">
        <v>3</v>
      </c>
      <c r="B55" s="131">
        <v>28680186</v>
      </c>
      <c r="C55" s="130">
        <v>15134655</v>
      </c>
      <c r="D55" s="130">
        <v>12861134</v>
      </c>
      <c r="E55" s="128">
        <v>298177</v>
      </c>
      <c r="F55" s="129"/>
      <c r="G55" s="128">
        <v>386220</v>
      </c>
      <c r="H55" s="115"/>
    </row>
    <row r="56" spans="1:10" ht="26.25" customHeight="1" x14ac:dyDescent="0.15">
      <c r="A56" s="64" t="s">
        <v>2</v>
      </c>
      <c r="B56" s="127">
        <f>SUM(C56:G56)</f>
        <v>31873229</v>
      </c>
      <c r="C56" s="126">
        <v>16731334</v>
      </c>
      <c r="D56" s="126">
        <v>14391241</v>
      </c>
      <c r="E56" s="124">
        <v>289295</v>
      </c>
      <c r="F56" s="125">
        <v>0</v>
      </c>
      <c r="G56" s="124">
        <v>461359</v>
      </c>
    </row>
    <row r="57" spans="1:10" s="121" customFormat="1" ht="15.75" customHeight="1" x14ac:dyDescent="0.15">
      <c r="A57" s="120" t="s">
        <v>61</v>
      </c>
      <c r="B57" s="120"/>
      <c r="C57" s="123"/>
      <c r="D57" s="123"/>
      <c r="E57" s="123"/>
      <c r="F57" s="122" t="s">
        <v>48</v>
      </c>
    </row>
    <row r="58" spans="1:10" s="118" customFormat="1" x14ac:dyDescent="0.15">
      <c r="A58" s="120" t="s">
        <v>60</v>
      </c>
      <c r="B58" s="120"/>
      <c r="C58" s="120"/>
      <c r="D58" s="120"/>
      <c r="E58" s="119"/>
      <c r="F58" s="119"/>
    </row>
    <row r="61" spans="1:10" ht="21.75" customHeight="1" x14ac:dyDescent="0.15">
      <c r="A61" s="117" t="s">
        <v>59</v>
      </c>
      <c r="F61" s="116"/>
      <c r="G61" s="116"/>
      <c r="H61" s="116"/>
      <c r="I61" s="116"/>
      <c r="J61" s="116"/>
    </row>
    <row r="62" spans="1:10" ht="11.25" customHeight="1" x14ac:dyDescent="0.15">
      <c r="A62" s="115"/>
      <c r="B62" s="115"/>
    </row>
    <row r="63" spans="1:10" s="3" customFormat="1" ht="17.25" customHeight="1" x14ac:dyDescent="0.15">
      <c r="A63" s="9" t="s">
        <v>58</v>
      </c>
      <c r="B63" s="9"/>
    </row>
    <row r="64" spans="1:10" s="3" customFormat="1" ht="17.25" customHeight="1" x14ac:dyDescent="0.15">
      <c r="A64" s="38" t="s">
        <v>31</v>
      </c>
      <c r="B64" s="38" t="s">
        <v>57</v>
      </c>
      <c r="C64" s="48" t="s">
        <v>56</v>
      </c>
      <c r="D64" s="48" t="s">
        <v>55</v>
      </c>
      <c r="E64" s="114" t="s">
        <v>54</v>
      </c>
      <c r="F64" s="50"/>
      <c r="G64" s="50"/>
      <c r="H64" s="49"/>
      <c r="I64" s="113" t="s">
        <v>53</v>
      </c>
    </row>
    <row r="65" spans="1:17" s="3" customFormat="1" ht="17.25" customHeight="1" x14ac:dyDescent="0.15">
      <c r="A65" s="38"/>
      <c r="B65" s="38"/>
      <c r="C65" s="42"/>
      <c r="D65" s="112"/>
      <c r="E65" s="111"/>
      <c r="F65" s="110" t="s">
        <v>52</v>
      </c>
      <c r="G65" s="110" t="s">
        <v>51</v>
      </c>
      <c r="H65" s="110" t="s">
        <v>50</v>
      </c>
      <c r="I65" s="109"/>
    </row>
    <row r="66" spans="1:17" s="3" customFormat="1" ht="20.100000000000001" customHeight="1" x14ac:dyDescent="0.15">
      <c r="A66" s="69" t="s">
        <v>8</v>
      </c>
      <c r="B66" s="33">
        <v>454135</v>
      </c>
      <c r="C66" s="33"/>
      <c r="D66" s="33"/>
      <c r="E66" s="33">
        <v>452727</v>
      </c>
      <c r="F66" s="33">
        <v>0</v>
      </c>
      <c r="G66" s="33">
        <v>0</v>
      </c>
      <c r="H66" s="33">
        <v>452727</v>
      </c>
      <c r="I66" s="108">
        <v>99.689960033910623</v>
      </c>
    </row>
    <row r="67" spans="1:17" s="3" customFormat="1" ht="20.100000000000001" customHeight="1" x14ac:dyDescent="0.15">
      <c r="A67" s="69" t="s">
        <v>7</v>
      </c>
      <c r="B67" s="107">
        <v>452836</v>
      </c>
      <c r="C67" s="107"/>
      <c r="D67" s="107"/>
      <c r="E67" s="107">
        <v>451506</v>
      </c>
      <c r="F67" s="33">
        <v>0</v>
      </c>
      <c r="G67" s="33">
        <v>0</v>
      </c>
      <c r="H67" s="107">
        <v>451506</v>
      </c>
      <c r="I67" s="102">
        <v>99.706295435875234</v>
      </c>
    </row>
    <row r="68" spans="1:17" s="3" customFormat="1" ht="20.100000000000001" customHeight="1" x14ac:dyDescent="0.15">
      <c r="A68" s="69" t="s">
        <v>6</v>
      </c>
      <c r="B68" s="107">
        <v>448841</v>
      </c>
      <c r="C68" s="107"/>
      <c r="D68" s="107"/>
      <c r="E68" s="107">
        <v>447558</v>
      </c>
      <c r="F68" s="33">
        <v>0</v>
      </c>
      <c r="G68" s="33">
        <v>0</v>
      </c>
      <c r="H68" s="107">
        <v>447558</v>
      </c>
      <c r="I68" s="102">
        <v>99.714152673218365</v>
      </c>
    </row>
    <row r="69" spans="1:17" s="3" customFormat="1" ht="20.100000000000001" customHeight="1" x14ac:dyDescent="0.15">
      <c r="A69" s="69" t="s">
        <v>5</v>
      </c>
      <c r="B69" s="106">
        <v>449157</v>
      </c>
      <c r="C69" s="106"/>
      <c r="D69" s="106"/>
      <c r="E69" s="105">
        <v>447879</v>
      </c>
      <c r="F69" s="105">
        <v>0</v>
      </c>
      <c r="G69" s="105">
        <v>0</v>
      </c>
      <c r="H69" s="105">
        <v>447879</v>
      </c>
      <c r="I69" s="102">
        <f>E69/B69*100</f>
        <v>99.715466974799455</v>
      </c>
    </row>
    <row r="70" spans="1:17" s="3" customFormat="1" ht="20.100000000000001" customHeight="1" x14ac:dyDescent="0.15">
      <c r="A70" s="69" t="s">
        <v>3</v>
      </c>
      <c r="B70" s="104">
        <v>447887</v>
      </c>
      <c r="C70" s="104"/>
      <c r="D70" s="104"/>
      <c r="E70" s="103">
        <v>446615</v>
      </c>
      <c r="F70" s="103">
        <v>0</v>
      </c>
      <c r="G70" s="103">
        <v>0</v>
      </c>
      <c r="H70" s="103">
        <v>446615</v>
      </c>
      <c r="I70" s="102">
        <v>99.72</v>
      </c>
    </row>
    <row r="71" spans="1:17" s="3" customFormat="1" ht="20.100000000000001" customHeight="1" x14ac:dyDescent="0.15">
      <c r="A71" s="64" t="s">
        <v>2</v>
      </c>
      <c r="B71" s="101">
        <v>445230</v>
      </c>
      <c r="C71" s="101"/>
      <c r="D71" s="101"/>
      <c r="E71" s="100">
        <v>444051</v>
      </c>
      <c r="F71" s="100">
        <v>0</v>
      </c>
      <c r="G71" s="100">
        <v>0</v>
      </c>
      <c r="H71" s="100">
        <v>444051</v>
      </c>
      <c r="I71" s="99">
        <f>E71/B71*100</f>
        <v>99.735193046290675</v>
      </c>
    </row>
    <row r="72" spans="1:17" s="3" customFormat="1" ht="20.100000000000001" customHeight="1" x14ac:dyDescent="0.15">
      <c r="A72" s="9" t="s">
        <v>1</v>
      </c>
      <c r="B72" s="9"/>
      <c r="D72" s="59"/>
      <c r="G72" s="1"/>
      <c r="M72" s="59"/>
      <c r="Q72" s="59"/>
    </row>
    <row r="76" spans="1:17" s="54" customFormat="1" ht="20.25" customHeight="1" x14ac:dyDescent="0.15">
      <c r="A76" s="98" t="s">
        <v>49</v>
      </c>
      <c r="C76" s="97"/>
      <c r="D76" s="97"/>
      <c r="E76" s="97"/>
      <c r="F76" s="96" t="s">
        <v>48</v>
      </c>
    </row>
    <row r="77" spans="1:17" s="54" customFormat="1" ht="24" customHeight="1" x14ac:dyDescent="0.15">
      <c r="A77" s="55"/>
      <c r="B77" s="55"/>
      <c r="C77" s="55"/>
      <c r="D77" s="55"/>
      <c r="E77" s="55"/>
      <c r="F77" s="55"/>
    </row>
    <row r="78" spans="1:17" s="54" customFormat="1" ht="23.25" customHeight="1" x14ac:dyDescent="0.15">
      <c r="A78" s="56" t="s">
        <v>47</v>
      </c>
      <c r="B78" s="55"/>
      <c r="C78" s="55"/>
      <c r="D78" s="55"/>
      <c r="E78" s="55"/>
      <c r="F78" s="55"/>
    </row>
    <row r="79" spans="1:17" ht="23.25" customHeight="1" x14ac:dyDescent="0.15">
      <c r="A79" s="95" t="s">
        <v>31</v>
      </c>
      <c r="B79" s="94" t="s">
        <v>46</v>
      </c>
      <c r="C79" s="93"/>
      <c r="D79" s="93"/>
      <c r="E79" s="93"/>
      <c r="F79" s="92"/>
      <c r="G79" s="91" t="s">
        <v>45</v>
      </c>
      <c r="H79" s="90"/>
      <c r="I79" s="90"/>
      <c r="J79" s="90"/>
      <c r="K79" s="90"/>
      <c r="L79" s="90"/>
    </row>
    <row r="80" spans="1:17" ht="23.25" customHeight="1" x14ac:dyDescent="0.15">
      <c r="A80" s="89"/>
      <c r="B80" s="88"/>
      <c r="C80" s="87" t="s">
        <v>44</v>
      </c>
      <c r="D80" s="87" t="s">
        <v>43</v>
      </c>
      <c r="E80" s="87" t="s">
        <v>42</v>
      </c>
      <c r="F80" s="86" t="s">
        <v>41</v>
      </c>
      <c r="G80" s="85" t="s">
        <v>40</v>
      </c>
      <c r="H80" s="85" t="s">
        <v>39</v>
      </c>
      <c r="I80" s="84" t="s">
        <v>38</v>
      </c>
      <c r="J80" s="84" t="s">
        <v>37</v>
      </c>
      <c r="K80" s="84" t="s">
        <v>36</v>
      </c>
      <c r="L80" s="83" t="s">
        <v>35</v>
      </c>
    </row>
    <row r="81" spans="1:28" ht="27.75" customHeight="1" x14ac:dyDescent="0.15">
      <c r="A81" s="82"/>
      <c r="B81" s="81"/>
      <c r="C81" s="81"/>
      <c r="D81" s="81"/>
      <c r="E81" s="81"/>
      <c r="F81" s="80"/>
      <c r="G81" s="79"/>
      <c r="H81" s="78"/>
      <c r="I81" s="78"/>
      <c r="J81" s="78"/>
      <c r="K81" s="78"/>
      <c r="L81" s="77"/>
    </row>
    <row r="82" spans="1:28" ht="24.75" customHeight="1" x14ac:dyDescent="0.15">
      <c r="A82" s="69" t="s">
        <v>8</v>
      </c>
      <c r="B82" s="35">
        <v>16036</v>
      </c>
      <c r="C82" s="33">
        <v>7169</v>
      </c>
      <c r="D82" s="33">
        <v>6362</v>
      </c>
      <c r="E82" s="33">
        <v>780</v>
      </c>
      <c r="F82" s="33">
        <v>1725</v>
      </c>
      <c r="G82" s="33">
        <v>49433</v>
      </c>
      <c r="H82" s="33">
        <v>16036</v>
      </c>
      <c r="I82" s="33">
        <v>324.39999999999998</v>
      </c>
      <c r="J82" s="76">
        <v>0</v>
      </c>
      <c r="K82" s="76">
        <v>0</v>
      </c>
      <c r="L82" s="76">
        <v>0</v>
      </c>
    </row>
    <row r="83" spans="1:28" ht="24.75" customHeight="1" x14ac:dyDescent="0.15">
      <c r="A83" s="69" t="s">
        <v>7</v>
      </c>
      <c r="B83" s="35">
        <v>16029</v>
      </c>
      <c r="C83" s="33">
        <v>7209</v>
      </c>
      <c r="D83" s="33">
        <v>6597</v>
      </c>
      <c r="E83" s="33">
        <v>738</v>
      </c>
      <c r="F83" s="33">
        <v>1485</v>
      </c>
      <c r="G83" s="75" t="s">
        <v>34</v>
      </c>
      <c r="H83" s="75" t="s">
        <v>34</v>
      </c>
      <c r="I83" s="75" t="s">
        <v>34</v>
      </c>
      <c r="J83" s="74" t="s">
        <v>34</v>
      </c>
      <c r="K83" s="74" t="s">
        <v>34</v>
      </c>
      <c r="L83" s="74" t="s">
        <v>34</v>
      </c>
    </row>
    <row r="84" spans="1:28" ht="24.75" customHeight="1" x14ac:dyDescent="0.15">
      <c r="A84" s="69" t="s">
        <v>6</v>
      </c>
      <c r="B84" s="35">
        <v>17574</v>
      </c>
      <c r="C84" s="33">
        <v>7929</v>
      </c>
      <c r="D84" s="33">
        <v>7193</v>
      </c>
      <c r="E84" s="33">
        <v>814</v>
      </c>
      <c r="F84" s="33">
        <v>1638</v>
      </c>
      <c r="G84" s="75" t="s">
        <v>34</v>
      </c>
      <c r="H84" s="75" t="s">
        <v>34</v>
      </c>
      <c r="I84" s="75" t="s">
        <v>34</v>
      </c>
      <c r="J84" s="74" t="s">
        <v>34</v>
      </c>
      <c r="K84" s="74" t="s">
        <v>34</v>
      </c>
      <c r="L84" s="74" t="s">
        <v>34</v>
      </c>
    </row>
    <row r="85" spans="1:28" ht="24.75" customHeight="1" x14ac:dyDescent="0.15">
      <c r="A85" s="69" t="s">
        <v>5</v>
      </c>
      <c r="B85" s="73">
        <v>18117832</v>
      </c>
      <c r="C85" s="72">
        <v>8149083</v>
      </c>
      <c r="D85" s="72">
        <v>7323164</v>
      </c>
      <c r="E85" s="72">
        <v>1010892</v>
      </c>
      <c r="F85" s="71">
        <v>1634693</v>
      </c>
      <c r="G85" s="70" t="s">
        <v>34</v>
      </c>
      <c r="H85" s="70" t="s">
        <v>34</v>
      </c>
      <c r="I85" s="70" t="s">
        <v>34</v>
      </c>
      <c r="J85" s="70" t="s">
        <v>34</v>
      </c>
      <c r="K85" s="70" t="s">
        <v>34</v>
      </c>
      <c r="L85" s="70" t="s">
        <v>34</v>
      </c>
    </row>
    <row r="86" spans="1:28" ht="24.75" customHeight="1" x14ac:dyDescent="0.15">
      <c r="A86" s="69" t="s">
        <v>3</v>
      </c>
      <c r="B86" s="68">
        <v>21894</v>
      </c>
      <c r="C86" s="67">
        <v>10065</v>
      </c>
      <c r="D86" s="67">
        <v>9095</v>
      </c>
      <c r="E86" s="67">
        <v>905</v>
      </c>
      <c r="F86" s="66">
        <v>1829</v>
      </c>
      <c r="G86" s="65" t="s">
        <v>34</v>
      </c>
      <c r="H86" s="65" t="s">
        <v>34</v>
      </c>
      <c r="I86" s="65" t="s">
        <v>34</v>
      </c>
      <c r="J86" s="65" t="s">
        <v>34</v>
      </c>
      <c r="K86" s="65" t="s">
        <v>34</v>
      </c>
      <c r="L86" s="65" t="s">
        <v>34</v>
      </c>
    </row>
    <row r="87" spans="1:28" ht="24.75" customHeight="1" x14ac:dyDescent="0.15">
      <c r="A87" s="64" t="s">
        <v>2</v>
      </c>
      <c r="B87" s="63">
        <v>23026</v>
      </c>
      <c r="C87" s="62">
        <v>10647</v>
      </c>
      <c r="D87" s="62">
        <v>9597</v>
      </c>
      <c r="E87" s="62">
        <v>919</v>
      </c>
      <c r="F87" s="61">
        <v>1863</v>
      </c>
      <c r="G87" s="60" t="s">
        <v>34</v>
      </c>
      <c r="H87" s="60" t="s">
        <v>34</v>
      </c>
      <c r="I87" s="60" t="s">
        <v>34</v>
      </c>
      <c r="J87" s="60" t="s">
        <v>34</v>
      </c>
      <c r="K87" s="60" t="s">
        <v>34</v>
      </c>
      <c r="L87" s="60" t="s">
        <v>34</v>
      </c>
    </row>
    <row r="88" spans="1:28" s="3" customFormat="1" ht="20.100000000000001" customHeight="1" x14ac:dyDescent="0.15">
      <c r="A88" s="9" t="s">
        <v>1</v>
      </c>
      <c r="B88" s="9"/>
      <c r="D88" s="59"/>
      <c r="M88" s="59"/>
      <c r="Q88" s="59"/>
    </row>
    <row r="89" spans="1:28" x14ac:dyDescent="0.1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1" spans="1:28" s="54" customFormat="1" ht="20.25" customHeight="1" x14ac:dyDescent="0.15">
      <c r="A91" s="57" t="s">
        <v>33</v>
      </c>
      <c r="B91" s="55"/>
      <c r="D91" s="57"/>
      <c r="E91" s="57"/>
      <c r="F91" s="57"/>
      <c r="G91" s="57"/>
      <c r="H91" s="57"/>
    </row>
    <row r="92" spans="1:28" s="54" customFormat="1" ht="12" customHeight="1" x14ac:dyDescent="0.15">
      <c r="A92" s="55"/>
      <c r="B92" s="55"/>
      <c r="C92" s="55"/>
      <c r="D92" s="55"/>
      <c r="E92" s="55"/>
      <c r="F92" s="55"/>
      <c r="G92" s="55"/>
      <c r="H92" s="55"/>
      <c r="I92" s="55"/>
    </row>
    <row r="93" spans="1:28" s="54" customFormat="1" ht="23.25" customHeight="1" x14ac:dyDescent="0.15">
      <c r="A93" s="56" t="s">
        <v>32</v>
      </c>
      <c r="B93" s="55"/>
      <c r="C93" s="55"/>
      <c r="D93" s="55"/>
      <c r="E93" s="55"/>
      <c r="F93" s="55"/>
      <c r="G93" s="55"/>
      <c r="H93" s="55"/>
      <c r="I93" s="55"/>
    </row>
    <row r="94" spans="1:28" s="3" customFormat="1" ht="20.25" customHeight="1" x14ac:dyDescent="0.15">
      <c r="A94" s="53" t="s">
        <v>31</v>
      </c>
      <c r="B94" s="52" t="s">
        <v>23</v>
      </c>
      <c r="C94" s="38" t="s">
        <v>22</v>
      </c>
      <c r="D94" s="38" t="s">
        <v>30</v>
      </c>
      <c r="E94" s="43" t="s">
        <v>29</v>
      </c>
      <c r="F94" s="43"/>
      <c r="G94" s="43"/>
      <c r="H94" s="43"/>
      <c r="I94" s="43"/>
      <c r="J94" s="43"/>
      <c r="K94" s="43"/>
      <c r="L94" s="51" t="s">
        <v>28</v>
      </c>
      <c r="M94" s="50"/>
      <c r="N94" s="50"/>
      <c r="O94" s="50"/>
      <c r="P94" s="49"/>
      <c r="Q94" s="51" t="s">
        <v>28</v>
      </c>
      <c r="R94" s="50"/>
      <c r="S94" s="50"/>
      <c r="T94" s="50"/>
      <c r="U94" s="50"/>
      <c r="V94" s="49"/>
      <c r="W94" s="38" t="s">
        <v>27</v>
      </c>
      <c r="X94" s="38" t="s">
        <v>26</v>
      </c>
      <c r="Y94" s="37" t="s">
        <v>25</v>
      </c>
      <c r="Z94" s="36"/>
      <c r="AA94" s="36"/>
      <c r="AB94" s="36"/>
    </row>
    <row r="95" spans="1:28" s="3" customFormat="1" ht="20.25" customHeight="1" x14ac:dyDescent="0.15">
      <c r="A95" s="47"/>
      <c r="B95" s="43"/>
      <c r="C95" s="39"/>
      <c r="D95" s="39"/>
      <c r="E95" s="48" t="s">
        <v>24</v>
      </c>
      <c r="F95" s="38" t="s">
        <v>23</v>
      </c>
      <c r="G95" s="38" t="s">
        <v>22</v>
      </c>
      <c r="H95" s="39" t="s">
        <v>21</v>
      </c>
      <c r="I95" s="39"/>
      <c r="J95" s="38" t="s">
        <v>12</v>
      </c>
      <c r="K95" s="38" t="s">
        <v>11</v>
      </c>
      <c r="L95" s="38" t="s">
        <v>20</v>
      </c>
      <c r="M95" s="38" t="s">
        <v>19</v>
      </c>
      <c r="N95" s="38"/>
      <c r="O95" s="38"/>
      <c r="P95" s="38"/>
      <c r="Q95" s="39" t="s">
        <v>18</v>
      </c>
      <c r="R95" s="39"/>
      <c r="S95" s="39"/>
      <c r="T95" s="39"/>
      <c r="U95" s="39"/>
      <c r="V95" s="39"/>
      <c r="W95" s="38"/>
      <c r="X95" s="38"/>
      <c r="Y95" s="37"/>
      <c r="Z95" s="36"/>
      <c r="AA95" s="36"/>
      <c r="AB95" s="36"/>
    </row>
    <row r="96" spans="1:28" s="3" customFormat="1" ht="20.25" customHeight="1" x14ac:dyDescent="0.15">
      <c r="A96" s="47"/>
      <c r="B96" s="43"/>
      <c r="C96" s="39"/>
      <c r="D96" s="39"/>
      <c r="E96" s="46"/>
      <c r="F96" s="38"/>
      <c r="G96" s="38"/>
      <c r="H96" s="45" t="s">
        <v>10</v>
      </c>
      <c r="I96" s="45" t="s">
        <v>9</v>
      </c>
      <c r="J96" s="38"/>
      <c r="K96" s="38"/>
      <c r="L96" s="38"/>
      <c r="M96" s="38" t="s">
        <v>17</v>
      </c>
      <c r="N96" s="38" t="s">
        <v>16</v>
      </c>
      <c r="O96" s="38" t="s">
        <v>13</v>
      </c>
      <c r="P96" s="38"/>
      <c r="Q96" s="38" t="s">
        <v>15</v>
      </c>
      <c r="R96" s="38" t="s">
        <v>14</v>
      </c>
      <c r="S96" s="39" t="s">
        <v>13</v>
      </c>
      <c r="T96" s="39"/>
      <c r="U96" s="39" t="s">
        <v>12</v>
      </c>
      <c r="V96" s="39" t="s">
        <v>11</v>
      </c>
      <c r="W96" s="38"/>
      <c r="X96" s="38"/>
      <c r="Y96" s="37"/>
      <c r="Z96" s="36"/>
      <c r="AA96" s="36"/>
      <c r="AB96" s="36"/>
    </row>
    <row r="97" spans="1:28" s="3" customFormat="1" ht="20.25" customHeight="1" x14ac:dyDescent="0.15">
      <c r="A97" s="44"/>
      <c r="B97" s="43"/>
      <c r="C97" s="39"/>
      <c r="D97" s="39"/>
      <c r="E97" s="42"/>
      <c r="F97" s="39"/>
      <c r="G97" s="39"/>
      <c r="H97" s="41"/>
      <c r="I97" s="41"/>
      <c r="J97" s="39"/>
      <c r="K97" s="39"/>
      <c r="L97" s="39"/>
      <c r="M97" s="38"/>
      <c r="N97" s="38"/>
      <c r="O97" s="40" t="s">
        <v>10</v>
      </c>
      <c r="P97" s="40" t="s">
        <v>9</v>
      </c>
      <c r="Q97" s="38"/>
      <c r="R97" s="38"/>
      <c r="S97" s="40" t="s">
        <v>10</v>
      </c>
      <c r="T97" s="40" t="s">
        <v>9</v>
      </c>
      <c r="U97" s="39"/>
      <c r="V97" s="39"/>
      <c r="W97" s="38"/>
      <c r="X97" s="38"/>
      <c r="Y97" s="37"/>
      <c r="Z97" s="36"/>
      <c r="AA97" s="36"/>
      <c r="AB97" s="36"/>
    </row>
    <row r="98" spans="1:28" s="3" customFormat="1" ht="24.75" customHeight="1" x14ac:dyDescent="0.15">
      <c r="A98" s="25" t="s">
        <v>8</v>
      </c>
      <c r="B98" s="33">
        <v>912916</v>
      </c>
      <c r="C98" s="33">
        <v>858607</v>
      </c>
      <c r="D98" s="33">
        <v>94.1</v>
      </c>
      <c r="E98" s="34">
        <v>0</v>
      </c>
      <c r="F98" s="34">
        <v>505189</v>
      </c>
      <c r="G98" s="33">
        <v>533723</v>
      </c>
      <c r="H98" s="33">
        <v>101643</v>
      </c>
      <c r="I98" s="33">
        <v>121163</v>
      </c>
      <c r="J98" s="33">
        <v>0</v>
      </c>
      <c r="K98" s="33">
        <v>310917</v>
      </c>
      <c r="L98" s="33">
        <v>28.6</v>
      </c>
      <c r="M98" s="33">
        <v>263175</v>
      </c>
      <c r="N98" s="33">
        <v>173936</v>
      </c>
      <c r="O98" s="33">
        <v>28883</v>
      </c>
      <c r="P98" s="33">
        <v>145053</v>
      </c>
      <c r="Q98" s="33">
        <v>144552</v>
      </c>
      <c r="R98" s="33">
        <v>147416</v>
      </c>
      <c r="S98" s="33">
        <v>4881</v>
      </c>
      <c r="T98" s="33">
        <v>131391</v>
      </c>
      <c r="U98" s="33">
        <v>0</v>
      </c>
      <c r="V98" s="33">
        <v>11144</v>
      </c>
      <c r="W98" s="33">
        <v>7979</v>
      </c>
      <c r="X98" s="33">
        <v>30755</v>
      </c>
      <c r="Y98" s="33">
        <v>135</v>
      </c>
      <c r="Z98" s="4"/>
    </row>
    <row r="99" spans="1:28" s="3" customFormat="1" ht="24.75" customHeight="1" x14ac:dyDescent="0.15">
      <c r="A99" s="25" t="s">
        <v>7</v>
      </c>
      <c r="B99" s="35">
        <v>948898</v>
      </c>
      <c r="C99" s="33">
        <v>861138</v>
      </c>
      <c r="D99" s="33">
        <v>90.751376860315858</v>
      </c>
      <c r="E99" s="34">
        <v>0</v>
      </c>
      <c r="F99" s="34">
        <v>532510</v>
      </c>
      <c r="G99" s="33">
        <v>532510</v>
      </c>
      <c r="H99" s="33">
        <v>100918</v>
      </c>
      <c r="I99" s="33">
        <v>120675</v>
      </c>
      <c r="J99" s="34">
        <v>0</v>
      </c>
      <c r="K99" s="33">
        <v>310917</v>
      </c>
      <c r="L99" s="33">
        <v>28.6</v>
      </c>
      <c r="M99" s="33">
        <v>263175</v>
      </c>
      <c r="N99" s="33">
        <v>175415</v>
      </c>
      <c r="O99" s="33">
        <v>28883</v>
      </c>
      <c r="P99" s="33">
        <v>146532</v>
      </c>
      <c r="Q99" s="33">
        <v>153213</v>
      </c>
      <c r="R99" s="33">
        <v>153213</v>
      </c>
      <c r="S99" s="33">
        <v>4929</v>
      </c>
      <c r="T99" s="33">
        <v>133774</v>
      </c>
      <c r="U99" s="33">
        <v>0</v>
      </c>
      <c r="V99" s="33">
        <v>14510</v>
      </c>
      <c r="W99" s="33">
        <v>8163</v>
      </c>
      <c r="X99" s="33">
        <v>31262</v>
      </c>
      <c r="Y99" s="33">
        <v>147</v>
      </c>
      <c r="Z99" s="4"/>
    </row>
    <row r="100" spans="1:28" s="3" customFormat="1" ht="24.75" customHeight="1" x14ac:dyDescent="0.15">
      <c r="A100" s="25" t="s">
        <v>6</v>
      </c>
      <c r="B100" s="35">
        <v>950642</v>
      </c>
      <c r="C100" s="33">
        <v>864462</v>
      </c>
      <c r="D100" s="33">
        <v>90.934547390079544</v>
      </c>
      <c r="E100" s="34">
        <v>0</v>
      </c>
      <c r="F100" s="34">
        <v>532846</v>
      </c>
      <c r="G100" s="33">
        <v>532846</v>
      </c>
      <c r="H100" s="33">
        <v>101571</v>
      </c>
      <c r="I100" s="33">
        <v>120675</v>
      </c>
      <c r="J100" s="34">
        <v>0</v>
      </c>
      <c r="K100" s="33">
        <v>310600</v>
      </c>
      <c r="L100" s="33">
        <v>28.6</v>
      </c>
      <c r="M100" s="33">
        <v>263175</v>
      </c>
      <c r="N100" s="33">
        <v>176995</v>
      </c>
      <c r="O100" s="33">
        <v>28883</v>
      </c>
      <c r="P100" s="33">
        <v>148112</v>
      </c>
      <c r="Q100" s="33">
        <v>154621</v>
      </c>
      <c r="R100" s="33">
        <v>154621</v>
      </c>
      <c r="S100" s="33">
        <v>4929</v>
      </c>
      <c r="T100" s="33">
        <v>133774</v>
      </c>
      <c r="U100" s="33">
        <v>0</v>
      </c>
      <c r="V100" s="33">
        <v>15918</v>
      </c>
      <c r="W100" s="33">
        <v>8203</v>
      </c>
      <c r="X100" s="33">
        <v>31363</v>
      </c>
      <c r="Y100" s="33">
        <v>147</v>
      </c>
      <c r="Z100" s="4"/>
    </row>
    <row r="101" spans="1:28" s="3" customFormat="1" ht="24.75" customHeight="1" x14ac:dyDescent="0.15">
      <c r="A101" s="25" t="s">
        <v>5</v>
      </c>
      <c r="B101" s="32">
        <v>971689</v>
      </c>
      <c r="C101" s="27">
        <v>916290</v>
      </c>
      <c r="D101" s="31">
        <v>94.298690218784003</v>
      </c>
      <c r="E101" s="30" t="s">
        <v>4</v>
      </c>
      <c r="F101" s="29">
        <v>534648</v>
      </c>
      <c r="G101" s="29">
        <v>534648</v>
      </c>
      <c r="H101" s="29">
        <v>102334</v>
      </c>
      <c r="I101" s="27">
        <v>120120</v>
      </c>
      <c r="J101" s="27" t="s">
        <v>4</v>
      </c>
      <c r="K101" s="27">
        <v>312194</v>
      </c>
      <c r="L101" s="28">
        <v>28.6</v>
      </c>
      <c r="M101" s="27">
        <v>263175</v>
      </c>
      <c r="N101" s="27">
        <v>207776</v>
      </c>
      <c r="O101" s="27">
        <v>28883</v>
      </c>
      <c r="P101" s="27">
        <v>178893</v>
      </c>
      <c r="Q101" s="27">
        <v>173866</v>
      </c>
      <c r="R101" s="27">
        <v>173866</v>
      </c>
      <c r="S101" s="27">
        <v>6734</v>
      </c>
      <c r="T101" s="27">
        <v>145758</v>
      </c>
      <c r="U101" s="27" t="s">
        <v>4</v>
      </c>
      <c r="V101" s="27">
        <v>21374</v>
      </c>
      <c r="W101" s="26">
        <v>9103</v>
      </c>
      <c r="X101" s="26">
        <v>31494</v>
      </c>
      <c r="Y101" s="26">
        <v>147</v>
      </c>
      <c r="Z101" s="4"/>
    </row>
    <row r="102" spans="1:28" s="3" customFormat="1" ht="24.75" customHeight="1" x14ac:dyDescent="0.15">
      <c r="A102" s="25" t="s">
        <v>3</v>
      </c>
      <c r="B102" s="24">
        <v>974307</v>
      </c>
      <c r="C102" s="19">
        <v>925687</v>
      </c>
      <c r="D102" s="23">
        <v>95</v>
      </c>
      <c r="E102" s="22"/>
      <c r="F102" s="21">
        <v>535105</v>
      </c>
      <c r="G102" s="21">
        <v>535105</v>
      </c>
      <c r="H102" s="21">
        <v>102334</v>
      </c>
      <c r="I102" s="19">
        <v>120120</v>
      </c>
      <c r="J102" s="19"/>
      <c r="K102" s="19">
        <v>312651</v>
      </c>
      <c r="L102" s="20">
        <v>28.6</v>
      </c>
      <c r="M102" s="19">
        <v>263175</v>
      </c>
      <c r="N102" s="19">
        <v>214555</v>
      </c>
      <c r="O102" s="19">
        <v>28883</v>
      </c>
      <c r="P102" s="19">
        <v>185672</v>
      </c>
      <c r="Q102" s="19">
        <v>176027</v>
      </c>
      <c r="R102" s="19">
        <v>176027</v>
      </c>
      <c r="S102" s="19">
        <v>6734</v>
      </c>
      <c r="T102" s="19">
        <v>147919</v>
      </c>
      <c r="U102" s="19"/>
      <c r="V102" s="19">
        <v>21374</v>
      </c>
      <c r="W102" s="18">
        <v>9288</v>
      </c>
      <c r="X102" s="18">
        <v>31625</v>
      </c>
      <c r="Y102" s="18">
        <v>147</v>
      </c>
      <c r="Z102" s="4"/>
    </row>
    <row r="103" spans="1:28" s="3" customFormat="1" ht="24.75" customHeight="1" x14ac:dyDescent="0.15">
      <c r="A103" s="17" t="s">
        <v>2</v>
      </c>
      <c r="B103" s="16">
        <v>975541</v>
      </c>
      <c r="C103" s="11">
        <v>927272</v>
      </c>
      <c r="D103" s="15">
        <v>95.1</v>
      </c>
      <c r="E103" s="14">
        <v>16.600000000000001</v>
      </c>
      <c r="F103" s="13">
        <v>535838</v>
      </c>
      <c r="G103" s="13">
        <v>535838</v>
      </c>
      <c r="H103" s="13">
        <v>67145</v>
      </c>
      <c r="I103" s="11">
        <v>120212</v>
      </c>
      <c r="J103" s="11">
        <v>0</v>
      </c>
      <c r="K103" s="11">
        <v>348481</v>
      </c>
      <c r="L103" s="12">
        <v>15.5</v>
      </c>
      <c r="M103" s="11">
        <v>263175</v>
      </c>
      <c r="N103" s="11">
        <v>214906</v>
      </c>
      <c r="O103" s="11">
        <v>28883</v>
      </c>
      <c r="P103" s="11">
        <v>186023</v>
      </c>
      <c r="Q103" s="11">
        <v>176528</v>
      </c>
      <c r="R103" s="11">
        <v>176528</v>
      </c>
      <c r="S103" s="11">
        <v>6734</v>
      </c>
      <c r="T103" s="11">
        <v>147919</v>
      </c>
      <c r="U103" s="11">
        <v>0</v>
      </c>
      <c r="V103" s="11">
        <v>21875</v>
      </c>
      <c r="W103" s="10">
        <v>9299</v>
      </c>
      <c r="X103" s="10">
        <v>40237</v>
      </c>
      <c r="Y103" s="10">
        <v>92</v>
      </c>
      <c r="Z103" s="4"/>
    </row>
    <row r="104" spans="1:28" s="3" customFormat="1" ht="21" customHeight="1" x14ac:dyDescent="0.15">
      <c r="A104" s="9" t="s">
        <v>1</v>
      </c>
      <c r="B104" s="8"/>
      <c r="C104" s="4"/>
      <c r="D104" s="7"/>
      <c r="E104" s="6"/>
      <c r="F104" s="4"/>
      <c r="G104" s="4"/>
      <c r="H104" s="4"/>
      <c r="I104" s="4"/>
      <c r="J104" s="4"/>
      <c r="K104" s="4"/>
      <c r="L104" s="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6" spans="1:28" ht="18.75" x14ac:dyDescent="0.15">
      <c r="A106" s="2" t="s">
        <v>0</v>
      </c>
    </row>
  </sheetData>
  <mergeCells count="65">
    <mergeCell ref="A79:A81"/>
    <mergeCell ref="B79:F79"/>
    <mergeCell ref="G79:L79"/>
    <mergeCell ref="F35:F36"/>
    <mergeCell ref="A57:B57"/>
    <mergeCell ref="L80:L81"/>
    <mergeCell ref="A44:D44"/>
    <mergeCell ref="A19:B19"/>
    <mergeCell ref="A43:B43"/>
    <mergeCell ref="G35:G36"/>
    <mergeCell ref="I80:I81"/>
    <mergeCell ref="G80:G81"/>
    <mergeCell ref="H80:H81"/>
    <mergeCell ref="E80:E81"/>
    <mergeCell ref="D80:D81"/>
    <mergeCell ref="B80:B81"/>
    <mergeCell ref="B64:B65"/>
    <mergeCell ref="C64:C65"/>
    <mergeCell ref="D64:D65"/>
    <mergeCell ref="E64:H64"/>
    <mergeCell ref="O96:P96"/>
    <mergeCell ref="M95:P95"/>
    <mergeCell ref="L94:P94"/>
    <mergeCell ref="M96:M97"/>
    <mergeCell ref="N96:N97"/>
    <mergeCell ref="L95:L97"/>
    <mergeCell ref="A58:D58"/>
    <mergeCell ref="G95:G97"/>
    <mergeCell ref="F95:F97"/>
    <mergeCell ref="E94:K94"/>
    <mergeCell ref="K95:K97"/>
    <mergeCell ref="H95:I95"/>
    <mergeCell ref="J95:J97"/>
    <mergeCell ref="C80:C81"/>
    <mergeCell ref="K80:K81"/>
    <mergeCell ref="J80:J81"/>
    <mergeCell ref="A5:B5"/>
    <mergeCell ref="C22:D22"/>
    <mergeCell ref="B22:B23"/>
    <mergeCell ref="A22:A23"/>
    <mergeCell ref="E35:E36"/>
    <mergeCell ref="C35:C36"/>
    <mergeCell ref="D35:D36"/>
    <mergeCell ref="A35:A36"/>
    <mergeCell ref="B35:B36"/>
    <mergeCell ref="I64:I65"/>
    <mergeCell ref="A94:A97"/>
    <mergeCell ref="B94:B97"/>
    <mergeCell ref="C94:C97"/>
    <mergeCell ref="D94:D97"/>
    <mergeCell ref="E95:E97"/>
    <mergeCell ref="H96:H97"/>
    <mergeCell ref="I96:I97"/>
    <mergeCell ref="A64:A65"/>
    <mergeCell ref="F80:F81"/>
    <mergeCell ref="Y94:Y97"/>
    <mergeCell ref="U96:U97"/>
    <mergeCell ref="V96:V97"/>
    <mergeCell ref="Q95:V95"/>
    <mergeCell ref="Q96:Q97"/>
    <mergeCell ref="R96:R97"/>
    <mergeCell ref="W94:W97"/>
    <mergeCell ref="S96:T96"/>
    <mergeCell ref="Q94:V94"/>
    <mergeCell ref="X94:X97"/>
  </mergeCells>
  <phoneticPr fontId="3" type="noConversion"/>
  <hyperlinks>
    <hyperlink ref="A106" location="목차!G84" display="목록으로"/>
    <hyperlink ref="A3" location="목차!G84" display="목록으로"/>
  </hyperlinks>
  <pageMargins left="0.15748031496062992" right="0.15748031496062992" top="0.27559055118110237" bottom="0.19685039370078741" header="0" footer="0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Ⅷ전기가스수도</vt:lpstr>
      <vt:lpstr>Ⅷ전기가스수도!Print_Area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2018-05-17T10:22:09Z</dcterms:created>
  <dcterms:modified xsi:type="dcterms:W3CDTF">2018-05-17T10:22:27Z</dcterms:modified>
</cp:coreProperties>
</file>